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C:\Users\skeet83\Dropbox\LLC\SWIFT\"/>
    </mc:Choice>
  </mc:AlternateContent>
  <xr:revisionPtr revIDLastSave="0" documentId="13_ncr:1_{E0319166-7DEE-4DE7-BD9D-450FE272B56C}" xr6:coauthVersionLast="47" xr6:coauthVersionMax="47" xr10:uidLastSave="{00000000-0000-0000-0000-000000000000}"/>
  <bookViews>
    <workbookView xWindow="-120" yWindow="-120" windowWidth="29040" windowHeight="15840" xr2:uid="{00000000-000D-0000-FFFF-FFFF00000000}"/>
  </bookViews>
  <sheets>
    <sheet name="Instructions" sheetId="13" r:id="rId1"/>
    <sheet name="Monday" sheetId="3" r:id="rId2"/>
    <sheet name="Tuesday" sheetId="17" r:id="rId3"/>
    <sheet name="Wednesday" sheetId="18" r:id="rId4"/>
    <sheet name="Thursday" sheetId="19" r:id="rId5"/>
    <sheet name="Friday" sheetId="20" r:id="rId6"/>
    <sheet name="Examples" sheetId="21" r:id="rId7"/>
    <sheet name="Alternate Template" sheetId="7" state="hidden" r:id="rId8"/>
    <sheet name="Hidden Data" sheetId="11" r:id="rId9"/>
  </sheets>
  <definedNames>
    <definedName name="Category" localSheetId="5">#REF!</definedName>
    <definedName name="Category" localSheetId="0">Instructions!#REF!</definedName>
    <definedName name="Category" localSheetId="4">#REF!</definedName>
    <definedName name="Category" localSheetId="2">#REF!</definedName>
    <definedName name="Category" localSheetId="3">#REF!</definedName>
    <definedName name="Category">#REF!</definedName>
    <definedName name="End" localSheetId="5">Friday!#REF!</definedName>
    <definedName name="End" localSheetId="0">Monday!#REF!</definedName>
    <definedName name="End" localSheetId="4">Thursday!#REF!</definedName>
    <definedName name="End" localSheetId="2">Tuesday!#REF!</definedName>
    <definedName name="End" localSheetId="3">Wednesday!#REF!</definedName>
    <definedName name="End">Monday!#REF!</definedName>
    <definedName name="GenEd" localSheetId="5">#REF!</definedName>
    <definedName name="GenEd" localSheetId="0">#REF!</definedName>
    <definedName name="GenEd" localSheetId="4">#REF!</definedName>
    <definedName name="GenEd" localSheetId="2">#REF!</definedName>
    <definedName name="GenEd" localSheetId="3">#REF!</definedName>
    <definedName name="GenEd">#REF!</definedName>
    <definedName name="Grade" localSheetId="5">#REF!</definedName>
    <definedName name="Grade" localSheetId="0">Instructions!#REF!</definedName>
    <definedName name="Grade" localSheetId="4">#REF!</definedName>
    <definedName name="Grade" localSheetId="2">#REF!</definedName>
    <definedName name="Grade" localSheetId="3">#REF!</definedName>
    <definedName name="Grade">#REF!</definedName>
    <definedName name="Grades" localSheetId="5">#REF!</definedName>
    <definedName name="Grades" localSheetId="0">#REF!</definedName>
    <definedName name="Grades" localSheetId="4">#REF!</definedName>
    <definedName name="Grades" localSheetId="2">#REF!</definedName>
    <definedName name="Grades" localSheetId="3">#REF!</definedName>
    <definedName name="Grades">#REF!</definedName>
    <definedName name="Increment" localSheetId="5">Friday!#REF!</definedName>
    <definedName name="Increment" localSheetId="0">Monday!#REF!</definedName>
    <definedName name="Increment" localSheetId="4">Thursday!#REF!</definedName>
    <definedName name="Increment" localSheetId="2">Tuesday!#REF!</definedName>
    <definedName name="Increment" localSheetId="3">Wednesday!#REF!</definedName>
    <definedName name="Increment">Monday!#REF!</definedName>
    <definedName name="People" localSheetId="5">#REF!</definedName>
    <definedName name="People" localSheetId="0">Instructions!#REF!</definedName>
    <definedName name="People" localSheetId="4">#REF!</definedName>
    <definedName name="People" localSheetId="2">#REF!</definedName>
    <definedName name="People" localSheetId="3">#REF!</definedName>
    <definedName name="People">#REF!</definedName>
    <definedName name="Personnel" localSheetId="5">#REF!</definedName>
    <definedName name="Personnel" localSheetId="0">#REF!</definedName>
    <definedName name="Personnel" localSheetId="4">#REF!</definedName>
    <definedName name="Personnel" localSheetId="2">#REF!</definedName>
    <definedName name="Personnel" localSheetId="3">#REF!</definedName>
    <definedName name="Personnel">#REF!</definedName>
    <definedName name="Position" localSheetId="5">#REF!</definedName>
    <definedName name="Position" localSheetId="0">#REF!</definedName>
    <definedName name="Position" localSheetId="4">#REF!</definedName>
    <definedName name="Position" localSheetId="2">#REF!</definedName>
    <definedName name="Position" localSheetId="3">#REF!</definedName>
    <definedName name="Position">#REF!</definedName>
    <definedName name="Positions" localSheetId="5">#REF!</definedName>
    <definedName name="Positions" localSheetId="0">#REF!</definedName>
    <definedName name="Positions" localSheetId="4">#REF!</definedName>
    <definedName name="Positions" localSheetId="2">#REF!</definedName>
    <definedName name="Positions" localSheetId="3">#REF!</definedName>
    <definedName name="Positions">#REF!</definedName>
    <definedName name="_xlnm.Print_Area" localSheetId="7">'Alternate Template'!$A$1:$X$89</definedName>
    <definedName name="_xlnm.Print_Area" localSheetId="5">Friday!$A$1:$CZ$48</definedName>
    <definedName name="_xlnm.Print_Area" localSheetId="0">Instructions!$A$1:$C$36</definedName>
    <definedName name="_xlnm.Print_Area" localSheetId="1">Monday!$A$1:$CZ$48</definedName>
    <definedName name="_xlnm.Print_Area" localSheetId="4">Thursday!$A$1:$CZ$48</definedName>
    <definedName name="_xlnm.Print_Area" localSheetId="2">Tuesday!$A$1:$CZ$48</definedName>
    <definedName name="_xlnm.Print_Area" localSheetId="3">Wednesday!$A$1:$CZ$48</definedName>
    <definedName name="Resources" localSheetId="5">#REF!</definedName>
    <definedName name="Resources" localSheetId="0">#REF!</definedName>
    <definedName name="Resources" localSheetId="4">#REF!</definedName>
    <definedName name="Resources" localSheetId="2">#REF!</definedName>
    <definedName name="Resources" localSheetId="3">#REF!</definedName>
    <definedName name="Resources">#REF!</definedName>
    <definedName name="Rooms" localSheetId="5">#REF!</definedName>
    <definedName name="Rooms" localSheetId="0">#REF!</definedName>
    <definedName name="Rooms" localSheetId="4">#REF!</definedName>
    <definedName name="Rooms" localSheetId="2">#REF!</definedName>
    <definedName name="Rooms" localSheetId="3">#REF!</definedName>
    <definedName name="Rooms">#REF!</definedName>
    <definedName name="Staff" localSheetId="5">#REF!</definedName>
    <definedName name="Staff" localSheetId="0">#REF!</definedName>
    <definedName name="Staff" localSheetId="4">#REF!</definedName>
    <definedName name="Staff" localSheetId="2">#REF!</definedName>
    <definedName name="Staff" localSheetId="3">#REF!</definedName>
    <definedName name="Staff">#REF!</definedName>
    <definedName name="Start" localSheetId="5">Friday!#REF!</definedName>
    <definedName name="Start" localSheetId="0">Monday!#REF!</definedName>
    <definedName name="Start" localSheetId="4">Thursday!#REF!</definedName>
    <definedName name="Start" localSheetId="2">Tuesday!#REF!</definedName>
    <definedName name="Start" localSheetId="3">Wednesday!#REF!</definedName>
    <definedName name="Start">Monday!#REF!</definedName>
    <definedName name="x" localSheetId="5">#REF!</definedName>
    <definedName name="x" localSheetId="0">#REF!</definedName>
    <definedName name="x" localSheetId="4">#REF!</definedName>
    <definedName name="x" localSheetId="2">#REF!</definedName>
    <definedName name="x" localSheetId="3">#REF!</definedName>
    <definedName name="x">#REF!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 i="20" l="1"/>
  <c r="I22" i="20" s="1"/>
  <c r="C2" i="20"/>
  <c r="I2" i="19"/>
  <c r="I22" i="19" s="1"/>
  <c r="I40" i="19" s="1"/>
  <c r="C2" i="19"/>
  <c r="C22" i="19" s="1"/>
  <c r="C40" i="19" s="1"/>
  <c r="I2" i="18"/>
  <c r="I22" i="18" s="1"/>
  <c r="I40" i="18" s="1"/>
  <c r="C2" i="18"/>
  <c r="I2" i="17"/>
  <c r="I22" i="17" s="1"/>
  <c r="C2" i="17"/>
  <c r="C22" i="17" s="1"/>
  <c r="C40" i="17" s="1"/>
  <c r="C2" i="3"/>
  <c r="I2" i="3"/>
  <c r="O2" i="3"/>
  <c r="DY2" i="20"/>
  <c r="DY22" i="20" s="1"/>
  <c r="DY40" i="20" s="1"/>
  <c r="DS2" i="20"/>
  <c r="DS22" i="20" s="1"/>
  <c r="DS40" i="20" s="1"/>
  <c r="DM2" i="20"/>
  <c r="DM22" i="20"/>
  <c r="DM40" i="20" s="1"/>
  <c r="DG2" i="20"/>
  <c r="DG22" i="20" s="1"/>
  <c r="DG40" i="20" s="1"/>
  <c r="DA2" i="20"/>
  <c r="DA22" i="20"/>
  <c r="DA40" i="20" s="1"/>
  <c r="CU2" i="20"/>
  <c r="CU22" i="20" s="1"/>
  <c r="CU40" i="20" s="1"/>
  <c r="CO2" i="20"/>
  <c r="CO22" i="20" s="1"/>
  <c r="CO40" i="20" s="1"/>
  <c r="CI2" i="20"/>
  <c r="CI22" i="20" s="1"/>
  <c r="CI40" i="20" s="1"/>
  <c r="CC2" i="20"/>
  <c r="CC22" i="20" s="1"/>
  <c r="CC40" i="20" s="1"/>
  <c r="BW2" i="20"/>
  <c r="BW22" i="20" s="1"/>
  <c r="BW40" i="20" s="1"/>
  <c r="BQ2" i="20"/>
  <c r="BQ22" i="20" s="1"/>
  <c r="BQ40" i="20" s="1"/>
  <c r="BK2" i="20"/>
  <c r="BK22" i="20" s="1"/>
  <c r="BK40" i="20" s="1"/>
  <c r="BE2" i="20"/>
  <c r="BE22" i="20"/>
  <c r="BE40" i="20" s="1"/>
  <c r="AY2" i="20"/>
  <c r="AY22" i="20" s="1"/>
  <c r="AY40" i="20" s="1"/>
  <c r="AS2" i="20"/>
  <c r="AS22" i="20"/>
  <c r="AS40" i="20" s="1"/>
  <c r="AM2" i="20"/>
  <c r="AM22" i="20" s="1"/>
  <c r="AM40" i="20" s="1"/>
  <c r="AG2" i="20"/>
  <c r="AG22" i="20" s="1"/>
  <c r="AG40" i="20" s="1"/>
  <c r="AA2" i="20"/>
  <c r="AA22" i="20" s="1"/>
  <c r="AA40" i="20" s="1"/>
  <c r="U2" i="20"/>
  <c r="U22" i="20"/>
  <c r="U40" i="20" s="1"/>
  <c r="O2" i="20"/>
  <c r="O22" i="20" s="1"/>
  <c r="O40" i="20" s="1"/>
  <c r="I40" i="20"/>
  <c r="C22" i="20"/>
  <c r="C40" i="20" s="1"/>
  <c r="DY2" i="19"/>
  <c r="DY22" i="19" s="1"/>
  <c r="DY40" i="19" s="1"/>
  <c r="DS2" i="19"/>
  <c r="DS22" i="19" s="1"/>
  <c r="DS40" i="19"/>
  <c r="DM2" i="19"/>
  <c r="DM22" i="19"/>
  <c r="DM40" i="19" s="1"/>
  <c r="DG2" i="19"/>
  <c r="DG22" i="19" s="1"/>
  <c r="DG40" i="19" s="1"/>
  <c r="DA2" i="19"/>
  <c r="DA22" i="19" s="1"/>
  <c r="DA40" i="19" s="1"/>
  <c r="CU2" i="19"/>
  <c r="CU22" i="19" s="1"/>
  <c r="CU40" i="19"/>
  <c r="CO2" i="19"/>
  <c r="CO22" i="19"/>
  <c r="CO40" i="19" s="1"/>
  <c r="CI2" i="19"/>
  <c r="CI22" i="19" s="1"/>
  <c r="CI40" i="19" s="1"/>
  <c r="CC2" i="19"/>
  <c r="CC22" i="19" s="1"/>
  <c r="CC40" i="19" s="1"/>
  <c r="BW2" i="19"/>
  <c r="BW22" i="19" s="1"/>
  <c r="BW40" i="19"/>
  <c r="BQ2" i="19"/>
  <c r="BQ22" i="19"/>
  <c r="BQ40" i="19" s="1"/>
  <c r="BK2" i="19"/>
  <c r="BK22" i="19" s="1"/>
  <c r="BK40" i="19" s="1"/>
  <c r="BE2" i="19"/>
  <c r="BE22" i="19" s="1"/>
  <c r="BE40" i="19" s="1"/>
  <c r="AY2" i="19"/>
  <c r="AY22" i="19" s="1"/>
  <c r="AY40" i="19" s="1"/>
  <c r="AS2" i="19"/>
  <c r="AS22" i="19"/>
  <c r="AS40" i="19" s="1"/>
  <c r="AM2" i="19"/>
  <c r="AM22" i="19" s="1"/>
  <c r="AM40" i="19" s="1"/>
  <c r="AG2" i="19"/>
  <c r="AG22" i="19"/>
  <c r="AG40" i="19" s="1"/>
  <c r="AA2" i="19"/>
  <c r="AA22" i="19" s="1"/>
  <c r="AA40" i="19" s="1"/>
  <c r="U2" i="19"/>
  <c r="U22" i="19" s="1"/>
  <c r="U40" i="19" s="1"/>
  <c r="O2" i="19"/>
  <c r="O22" i="19" s="1"/>
  <c r="O40" i="19" s="1"/>
  <c r="DY2" i="18"/>
  <c r="DY22" i="18" s="1"/>
  <c r="DY40" i="18" s="1"/>
  <c r="DS2" i="18"/>
  <c r="DS22" i="18" s="1"/>
  <c r="DS40" i="18" s="1"/>
  <c r="DM2" i="18"/>
  <c r="DM22" i="18"/>
  <c r="DM40" i="18" s="1"/>
  <c r="DG2" i="18"/>
  <c r="DG22" i="18" s="1"/>
  <c r="DG40" i="18" s="1"/>
  <c r="DA2" i="18"/>
  <c r="DA22" i="18"/>
  <c r="DA40" i="18" s="1"/>
  <c r="CU2" i="18"/>
  <c r="CU22" i="18" s="1"/>
  <c r="CU40" i="18" s="1"/>
  <c r="CO2" i="18"/>
  <c r="CO22" i="18" s="1"/>
  <c r="CO40" i="18" s="1"/>
  <c r="CI2" i="18"/>
  <c r="CI22" i="18" s="1"/>
  <c r="CI40" i="18" s="1"/>
  <c r="CC2" i="18"/>
  <c r="CC22" i="18"/>
  <c r="CC40" i="18" s="1"/>
  <c r="BW2" i="18"/>
  <c r="BW22" i="18" s="1"/>
  <c r="BW40" i="18" s="1"/>
  <c r="BQ2" i="18"/>
  <c r="BQ22" i="18"/>
  <c r="BQ40" i="18" s="1"/>
  <c r="BK2" i="18"/>
  <c r="BK22" i="18" s="1"/>
  <c r="BK40" i="18" s="1"/>
  <c r="BE2" i="18"/>
  <c r="BE22" i="18" s="1"/>
  <c r="BE40" i="18" s="1"/>
  <c r="AY2" i="18"/>
  <c r="AY22" i="18" s="1"/>
  <c r="AY40" i="18" s="1"/>
  <c r="AS2" i="18"/>
  <c r="AS22" i="18" s="1"/>
  <c r="AS40" i="18" s="1"/>
  <c r="AM2" i="18"/>
  <c r="AM22" i="18" s="1"/>
  <c r="AM40" i="18" s="1"/>
  <c r="AG2" i="18"/>
  <c r="AG22" i="18" s="1"/>
  <c r="AG40" i="18" s="1"/>
  <c r="AA2" i="18"/>
  <c r="AA22" i="18" s="1"/>
  <c r="AA40" i="18" s="1"/>
  <c r="U2" i="18"/>
  <c r="U22" i="18"/>
  <c r="U40" i="18" s="1"/>
  <c r="O2" i="18"/>
  <c r="O22" i="18" s="1"/>
  <c r="O40" i="18" s="1"/>
  <c r="C22" i="18"/>
  <c r="C40" i="18"/>
  <c r="DY2" i="17"/>
  <c r="DY22" i="17" s="1"/>
  <c r="DY40" i="17" s="1"/>
  <c r="DS2" i="17"/>
  <c r="DS22" i="17" s="1"/>
  <c r="DS40" i="17"/>
  <c r="DM2" i="17"/>
  <c r="DM22" i="17" s="1"/>
  <c r="DM40" i="17" s="1"/>
  <c r="DG2" i="17"/>
  <c r="DG22" i="17" s="1"/>
  <c r="DG40" i="17"/>
  <c r="DA2" i="17"/>
  <c r="DA22" i="17" s="1"/>
  <c r="DA40" i="17" s="1"/>
  <c r="CU2" i="17"/>
  <c r="CU22" i="17" s="1"/>
  <c r="CU40" i="17"/>
  <c r="CO2" i="17"/>
  <c r="CO22" i="17" s="1"/>
  <c r="CO40" i="17" s="1"/>
  <c r="CI2" i="17"/>
  <c r="CI22" i="17" s="1"/>
  <c r="CI40" i="17"/>
  <c r="CC2" i="17"/>
  <c r="CC22" i="17" s="1"/>
  <c r="CC40" i="17" s="1"/>
  <c r="BW2" i="17"/>
  <c r="BW22" i="17" s="1"/>
  <c r="BW40" i="17"/>
  <c r="BQ2" i="17"/>
  <c r="BQ22" i="17" s="1"/>
  <c r="BQ40" i="17" s="1"/>
  <c r="BK2" i="17"/>
  <c r="BK22" i="17" s="1"/>
  <c r="BK40" i="17"/>
  <c r="BE2" i="17"/>
  <c r="BE22" i="17" s="1"/>
  <c r="BE40" i="17" s="1"/>
  <c r="AY2" i="17"/>
  <c r="AY22" i="17" s="1"/>
  <c r="AY40" i="17"/>
  <c r="AS2" i="17"/>
  <c r="AS22" i="17" s="1"/>
  <c r="AS40" i="17" s="1"/>
  <c r="AM2" i="17"/>
  <c r="AM22" i="17" s="1"/>
  <c r="AM40" i="17"/>
  <c r="AG2" i="17"/>
  <c r="AG22" i="17" s="1"/>
  <c r="AG40" i="17" s="1"/>
  <c r="AA2" i="17"/>
  <c r="AA22" i="17" s="1"/>
  <c r="AA40" i="17"/>
  <c r="U2" i="17"/>
  <c r="U22" i="17" s="1"/>
  <c r="U40" i="17" s="1"/>
  <c r="O2" i="17"/>
  <c r="O22" i="17" s="1"/>
  <c r="O40" i="17"/>
  <c r="I40" i="17"/>
  <c r="C4" i="11"/>
  <c r="A4" i="19" s="1"/>
  <c r="D4" i="11"/>
  <c r="B4" i="18" s="1"/>
  <c r="C5" i="11"/>
  <c r="A5" i="18" s="1"/>
  <c r="D5" i="11"/>
  <c r="B5" i="18" s="1"/>
  <c r="C6" i="11"/>
  <c r="A6" i="20" s="1"/>
  <c r="D6" i="11"/>
  <c r="B6" i="17"/>
  <c r="C7" i="11"/>
  <c r="A7" i="19" s="1"/>
  <c r="D7" i="11"/>
  <c r="B7" i="18"/>
  <c r="C8" i="11"/>
  <c r="A8" i="19" s="1"/>
  <c r="D8" i="11"/>
  <c r="B8" i="19"/>
  <c r="C9" i="11"/>
  <c r="A9" i="17" s="1"/>
  <c r="D9" i="11"/>
  <c r="B9" i="19" s="1"/>
  <c r="B9" i="20"/>
  <c r="C10" i="11"/>
  <c r="A10" i="20" s="1"/>
  <c r="D10" i="11"/>
  <c r="C11" i="11"/>
  <c r="A11" i="19" s="1"/>
  <c r="D11" i="11"/>
  <c r="B11" i="18" s="1"/>
  <c r="C12" i="11"/>
  <c r="A12" i="19" s="1"/>
  <c r="D12" i="11"/>
  <c r="C13" i="11"/>
  <c r="D13" i="11"/>
  <c r="B13" i="18"/>
  <c r="C14" i="11"/>
  <c r="A14" i="20" s="1"/>
  <c r="D14" i="11"/>
  <c r="B14" i="17"/>
  <c r="C15" i="11"/>
  <c r="D15" i="11"/>
  <c r="B15" i="18"/>
  <c r="C16" i="11"/>
  <c r="A16" i="17" s="1"/>
  <c r="D16" i="11"/>
  <c r="B16" i="19" s="1"/>
  <c r="C17" i="11"/>
  <c r="A17" i="17" s="1"/>
  <c r="D17" i="11"/>
  <c r="B17" i="17" s="1"/>
  <c r="B17" i="20"/>
  <c r="C18" i="11"/>
  <c r="A18" i="20" s="1"/>
  <c r="D18" i="11"/>
  <c r="C19" i="11"/>
  <c r="A19" i="19" s="1"/>
  <c r="D19" i="11"/>
  <c r="B19" i="18" s="1"/>
  <c r="C20" i="11"/>
  <c r="A20" i="19" s="1"/>
  <c r="D20" i="11"/>
  <c r="B20" i="18" s="1"/>
  <c r="C21" i="11"/>
  <c r="D21" i="11"/>
  <c r="C22" i="11"/>
  <c r="D22" i="11"/>
  <c r="C23" i="11"/>
  <c r="A23" i="19" s="1"/>
  <c r="A23" i="18"/>
  <c r="D23" i="11"/>
  <c r="C24" i="11"/>
  <c r="D24" i="11"/>
  <c r="B24" i="19" s="1"/>
  <c r="C25" i="11"/>
  <c r="A25" i="19" s="1"/>
  <c r="A25" i="20"/>
  <c r="D25" i="11"/>
  <c r="B25" i="17" s="1"/>
  <c r="B25" i="19"/>
  <c r="C26" i="11"/>
  <c r="A26" i="20" s="1"/>
  <c r="D26" i="11"/>
  <c r="B26" i="20" s="1"/>
  <c r="C27" i="11"/>
  <c r="A27" i="17" s="1"/>
  <c r="A27" i="18"/>
  <c r="D27" i="11"/>
  <c r="B27" i="18" s="1"/>
  <c r="C28" i="11"/>
  <c r="D28" i="11"/>
  <c r="B28" i="19" s="1"/>
  <c r="C29" i="11"/>
  <c r="A29" i="19" s="1"/>
  <c r="A29" i="17"/>
  <c r="D29" i="11"/>
  <c r="C30" i="11"/>
  <c r="D30" i="11"/>
  <c r="B30" i="20" s="1"/>
  <c r="C31" i="11"/>
  <c r="A31" i="17" s="1"/>
  <c r="A31" i="18"/>
  <c r="D31" i="11"/>
  <c r="C32" i="11"/>
  <c r="D32" i="11"/>
  <c r="B32" i="19" s="1"/>
  <c r="C33" i="11"/>
  <c r="A33" i="19" s="1"/>
  <c r="A33" i="17"/>
  <c r="D33" i="11"/>
  <c r="B33" i="17" s="1"/>
  <c r="B33" i="19"/>
  <c r="C34" i="11"/>
  <c r="D34" i="11"/>
  <c r="B34" i="18" s="1"/>
  <c r="C35" i="11"/>
  <c r="A35" i="19" s="1"/>
  <c r="A35" i="18"/>
  <c r="D35" i="11"/>
  <c r="B35" i="18"/>
  <c r="C36" i="11"/>
  <c r="D36" i="11"/>
  <c r="B36" i="19" s="1"/>
  <c r="C37" i="11"/>
  <c r="A37" i="18" s="1"/>
  <c r="A37" i="17"/>
  <c r="D37" i="11"/>
  <c r="C38" i="11"/>
  <c r="D38" i="11"/>
  <c r="B38" i="20" s="1"/>
  <c r="C39" i="11"/>
  <c r="D39" i="11"/>
  <c r="C40" i="11"/>
  <c r="D40" i="11"/>
  <c r="C41" i="11"/>
  <c r="D41" i="11"/>
  <c r="C42" i="11"/>
  <c r="D42" i="11"/>
  <c r="B42" i="18"/>
  <c r="C43" i="11"/>
  <c r="D43" i="11"/>
  <c r="B43" i="17" s="1"/>
  <c r="C44" i="11"/>
  <c r="D44" i="11"/>
  <c r="C45" i="11"/>
  <c r="D45" i="11"/>
  <c r="C46" i="11"/>
  <c r="D46" i="11"/>
  <c r="B46" i="19" s="1"/>
  <c r="B46" i="18"/>
  <c r="C47" i="11"/>
  <c r="D47" i="11"/>
  <c r="C48" i="11"/>
  <c r="D48" i="11"/>
  <c r="B48" i="17" s="1"/>
  <c r="D3" i="11"/>
  <c r="C3" i="11"/>
  <c r="A3" i="17" s="1"/>
  <c r="B16" i="18"/>
  <c r="B3" i="17"/>
  <c r="B13" i="17"/>
  <c r="B5" i="17"/>
  <c r="B32" i="18"/>
  <c r="B3" i="20"/>
  <c r="B32" i="17"/>
  <c r="B36" i="18"/>
  <c r="B11" i="20"/>
  <c r="B8" i="18"/>
  <c r="B19" i="20"/>
  <c r="B17" i="19"/>
  <c r="B41" i="20"/>
  <c r="A27" i="20"/>
  <c r="B4" i="17"/>
  <c r="B9" i="18"/>
  <c r="B17" i="18"/>
  <c r="B30" i="19"/>
  <c r="B34" i="19"/>
  <c r="B38" i="19"/>
  <c r="B48" i="19"/>
  <c r="B4" i="20"/>
  <c r="B42" i="20"/>
  <c r="B19" i="17"/>
  <c r="B11" i="17"/>
  <c r="B24" i="18"/>
  <c r="B33" i="18"/>
  <c r="B3" i="19"/>
  <c r="B11" i="19"/>
  <c r="B19" i="19"/>
  <c r="A27" i="19"/>
  <c r="B41" i="19"/>
  <c r="B5" i="20"/>
  <c r="B13" i="20"/>
  <c r="A23" i="20"/>
  <c r="A35" i="17"/>
  <c r="B26" i="17"/>
  <c r="B42" i="17"/>
  <c r="B48" i="18"/>
  <c r="B4" i="19"/>
  <c r="B27" i="19"/>
  <c r="B35" i="19"/>
  <c r="B42" i="19"/>
  <c r="B6" i="20"/>
  <c r="B14" i="20"/>
  <c r="B28" i="20"/>
  <c r="B32" i="20"/>
  <c r="B36" i="20"/>
  <c r="B38" i="17"/>
  <c r="B34" i="17"/>
  <c r="B30" i="17"/>
  <c r="B26" i="18"/>
  <c r="B30" i="18"/>
  <c r="B38" i="18"/>
  <c r="B5" i="19"/>
  <c r="B13" i="19"/>
  <c r="B7" i="20"/>
  <c r="B15" i="20"/>
  <c r="A33" i="20"/>
  <c r="B8" i="17"/>
  <c r="B24" i="17"/>
  <c r="B6" i="19"/>
  <c r="B14" i="19"/>
  <c r="B8" i="20"/>
  <c r="B24" i="20"/>
  <c r="B46" i="20"/>
  <c r="B15" i="17"/>
  <c r="B7" i="17"/>
  <c r="B6" i="18"/>
  <c r="B14" i="18"/>
  <c r="B7" i="19"/>
  <c r="B15" i="19"/>
  <c r="B48" i="20"/>
  <c r="B25" i="18"/>
  <c r="B25" i="20"/>
  <c r="A6" i="19"/>
  <c r="A4" i="20"/>
  <c r="A13" i="20"/>
  <c r="B46" i="17"/>
  <c r="B111" i="11"/>
  <c r="A113" i="7" s="1"/>
  <c r="S113" i="7" s="1"/>
  <c r="B110" i="11"/>
  <c r="A112" i="7" s="1"/>
  <c r="S112" i="7" s="1"/>
  <c r="B109" i="11"/>
  <c r="A111" i="7" s="1"/>
  <c r="S111" i="7" s="1"/>
  <c r="B108" i="11"/>
  <c r="A110" i="7"/>
  <c r="S110" i="7" s="1"/>
  <c r="B107" i="11"/>
  <c r="A109" i="7" s="1"/>
  <c r="B106" i="11"/>
  <c r="A108" i="7" s="1"/>
  <c r="S108" i="7" s="1"/>
  <c r="B3" i="11"/>
  <c r="A5" i="7" s="1"/>
  <c r="S5" i="7" s="1"/>
  <c r="B4" i="11"/>
  <c r="A6" i="7"/>
  <c r="S6" i="7" s="1"/>
  <c r="B5" i="11"/>
  <c r="A7" i="7" s="1"/>
  <c r="S7" i="7" s="1"/>
  <c r="B6" i="11"/>
  <c r="A8" i="7"/>
  <c r="S8" i="7" s="1"/>
  <c r="B7" i="11"/>
  <c r="A9" i="7" s="1"/>
  <c r="S9" i="7" s="1"/>
  <c r="B8" i="11"/>
  <c r="A10" i="7"/>
  <c r="S10" i="7" s="1"/>
  <c r="B9" i="11"/>
  <c r="A11" i="7" s="1"/>
  <c r="S11" i="7" s="1"/>
  <c r="B10" i="11"/>
  <c r="A12" i="7" s="1"/>
  <c r="S12" i="7" s="1"/>
  <c r="B11" i="11"/>
  <c r="A13" i="7" s="1"/>
  <c r="S13" i="7" s="1"/>
  <c r="B12" i="11"/>
  <c r="A14" i="7" s="1"/>
  <c r="B13" i="11"/>
  <c r="A15" i="7" s="1"/>
  <c r="S15" i="7" s="1"/>
  <c r="B14" i="11"/>
  <c r="A16" i="7" s="1"/>
  <c r="S16" i="7" s="1"/>
  <c r="B15" i="11"/>
  <c r="A17" i="7" s="1"/>
  <c r="S17" i="7" s="1"/>
  <c r="B16" i="11"/>
  <c r="A18" i="7"/>
  <c r="S18" i="7" s="1"/>
  <c r="B17" i="11"/>
  <c r="A19" i="7" s="1"/>
  <c r="B18" i="11"/>
  <c r="A20" i="7" s="1"/>
  <c r="S20" i="7" s="1"/>
  <c r="B19" i="11"/>
  <c r="A21" i="7" s="1"/>
  <c r="B20" i="11"/>
  <c r="A22" i="7" s="1"/>
  <c r="B21" i="11"/>
  <c r="A23" i="7"/>
  <c r="K23" i="7" s="1"/>
  <c r="S23" i="7"/>
  <c r="B22" i="11"/>
  <c r="A24" i="7"/>
  <c r="K24" i="7" s="1"/>
  <c r="B23" i="11"/>
  <c r="A25" i="7" s="1"/>
  <c r="S25" i="7" s="1"/>
  <c r="B24" i="11"/>
  <c r="A26" i="7" s="1"/>
  <c r="S26" i="7" s="1"/>
  <c r="B25" i="11"/>
  <c r="A27" i="7" s="1"/>
  <c r="B26" i="11"/>
  <c r="A28" i="7"/>
  <c r="S28" i="7" s="1"/>
  <c r="B27" i="11"/>
  <c r="A29" i="7" s="1"/>
  <c r="K29" i="7" s="1"/>
  <c r="S29" i="7"/>
  <c r="B28" i="11"/>
  <c r="A30" i="7" s="1"/>
  <c r="B29" i="11"/>
  <c r="A31" i="7" s="1"/>
  <c r="S31" i="7" s="1"/>
  <c r="B30" i="11"/>
  <c r="A32" i="7"/>
  <c r="K32" i="7" s="1"/>
  <c r="S32" i="7"/>
  <c r="B31" i="11"/>
  <c r="A33" i="7" s="1"/>
  <c r="S33" i="7" s="1"/>
  <c r="B32" i="11"/>
  <c r="A34" i="7"/>
  <c r="S34" i="7" s="1"/>
  <c r="B33" i="11"/>
  <c r="A35" i="7" s="1"/>
  <c r="B34" i="11"/>
  <c r="A36" i="7"/>
  <c r="S36" i="7" s="1"/>
  <c r="B35" i="11"/>
  <c r="A37" i="7" s="1"/>
  <c r="K37" i="7" s="1"/>
  <c r="S37" i="7"/>
  <c r="B36" i="11"/>
  <c r="A38" i="7" s="1"/>
  <c r="B37" i="11"/>
  <c r="A39" i="7"/>
  <c r="S39" i="7" s="1"/>
  <c r="B38" i="11"/>
  <c r="A40" i="7"/>
  <c r="K40" i="7" s="1"/>
  <c r="B39" i="11"/>
  <c r="A41" i="7" s="1"/>
  <c r="S41" i="7" s="1"/>
  <c r="B40" i="11"/>
  <c r="A42" i="7" s="1"/>
  <c r="S42" i="7" s="1"/>
  <c r="B41" i="11"/>
  <c r="A43" i="7" s="1"/>
  <c r="B42" i="11"/>
  <c r="A44" i="7"/>
  <c r="S44" i="7" s="1"/>
  <c r="B43" i="11"/>
  <c r="A45" i="7" s="1"/>
  <c r="K45" i="7" s="1"/>
  <c r="S45" i="7"/>
  <c r="B44" i="11"/>
  <c r="A46" i="7" s="1"/>
  <c r="B45" i="11"/>
  <c r="A47" i="7" s="1"/>
  <c r="B46" i="11"/>
  <c r="A48" i="7"/>
  <c r="K48" i="7" s="1"/>
  <c r="S48" i="7"/>
  <c r="B47" i="11"/>
  <c r="A49" i="7" s="1"/>
  <c r="B48" i="11"/>
  <c r="A50" i="7"/>
  <c r="B49" i="11"/>
  <c r="A51" i="7" s="1"/>
  <c r="B50" i="11"/>
  <c r="A52" i="7" s="1"/>
  <c r="S52" i="7" s="1"/>
  <c r="B51" i="11"/>
  <c r="A53" i="7" s="1"/>
  <c r="S53" i="7"/>
  <c r="B52" i="11"/>
  <c r="A54" i="7" s="1"/>
  <c r="B53" i="11"/>
  <c r="A55" i="7" s="1"/>
  <c r="B54" i="11"/>
  <c r="A56" i="7" s="1"/>
  <c r="B55" i="11"/>
  <c r="A57" i="7" s="1"/>
  <c r="B56" i="11"/>
  <c r="A58" i="7"/>
  <c r="S58" i="7" s="1"/>
  <c r="B57" i="11"/>
  <c r="A59" i="7" s="1"/>
  <c r="B58" i="11"/>
  <c r="A60" i="7"/>
  <c r="S60" i="7" s="1"/>
  <c r="B59" i="11"/>
  <c r="A61" i="7" s="1"/>
  <c r="S61" i="7"/>
  <c r="B60" i="11"/>
  <c r="A62" i="7" s="1"/>
  <c r="B61" i="11"/>
  <c r="A63" i="7"/>
  <c r="K63" i="7" s="1"/>
  <c r="S63" i="7"/>
  <c r="B62" i="11"/>
  <c r="A64" i="7"/>
  <c r="S64" i="7" s="1"/>
  <c r="B63" i="11"/>
  <c r="A65" i="7" s="1"/>
  <c r="S65" i="7" s="1"/>
  <c r="B64" i="11"/>
  <c r="A66" i="7" s="1"/>
  <c r="S66" i="7" s="1"/>
  <c r="B65" i="11"/>
  <c r="A67" i="7" s="1"/>
  <c r="B66" i="11"/>
  <c r="A68" i="7" s="1"/>
  <c r="S68" i="7" s="1"/>
  <c r="B67" i="11"/>
  <c r="A69" i="7" s="1"/>
  <c r="S69" i="7" s="1"/>
  <c r="B68" i="11"/>
  <c r="A70" i="7" s="1"/>
  <c r="B69" i="11"/>
  <c r="A71" i="7" s="1"/>
  <c r="B70" i="11"/>
  <c r="A72" i="7" s="1"/>
  <c r="S72" i="7" s="1"/>
  <c r="B71" i="11"/>
  <c r="A73" i="7" s="1"/>
  <c r="S73" i="7" s="1"/>
  <c r="B72" i="11"/>
  <c r="A74" i="7"/>
  <c r="B73" i="11"/>
  <c r="A75" i="7" s="1"/>
  <c r="B74" i="11"/>
  <c r="A76" i="7" s="1"/>
  <c r="S76" i="7" s="1"/>
  <c r="B75" i="11"/>
  <c r="A77" i="7"/>
  <c r="S77" i="7" s="1"/>
  <c r="B76" i="11"/>
  <c r="A78" i="7"/>
  <c r="K78" i="7" s="1"/>
  <c r="S78" i="7"/>
  <c r="B77" i="11"/>
  <c r="A79" i="7" s="1"/>
  <c r="B78" i="11"/>
  <c r="A80" i="7" s="1"/>
  <c r="S80" i="7" s="1"/>
  <c r="B79" i="11"/>
  <c r="A81" i="7" s="1"/>
  <c r="B80" i="11"/>
  <c r="A82" i="7" s="1"/>
  <c r="B81" i="11"/>
  <c r="A83" i="7" s="1"/>
  <c r="B82" i="11"/>
  <c r="A84" i="7"/>
  <c r="S84" i="7" s="1"/>
  <c r="B83" i="11"/>
  <c r="A85" i="7"/>
  <c r="K85" i="7" s="1"/>
  <c r="S85" i="7"/>
  <c r="B84" i="11"/>
  <c r="A86" i="7"/>
  <c r="K86" i="7" s="1"/>
  <c r="S86" i="7"/>
  <c r="B85" i="11"/>
  <c r="A87" i="7" s="1"/>
  <c r="B86" i="11"/>
  <c r="A88" i="7" s="1"/>
  <c r="S88" i="7" s="1"/>
  <c r="B87" i="11"/>
  <c r="A89" i="7"/>
  <c r="S89" i="7"/>
  <c r="B88" i="11"/>
  <c r="A90" i="7"/>
  <c r="B89" i="11"/>
  <c r="A91" i="7" s="1"/>
  <c r="B90" i="11"/>
  <c r="A92" i="7"/>
  <c r="S92" i="7" s="1"/>
  <c r="B91" i="11"/>
  <c r="A93" i="7" s="1"/>
  <c r="B92" i="11"/>
  <c r="A94" i="7" s="1"/>
  <c r="B93" i="11"/>
  <c r="A95" i="7" s="1"/>
  <c r="B94" i="11"/>
  <c r="A96" i="7"/>
  <c r="S96" i="7" s="1"/>
  <c r="B95" i="11"/>
  <c r="A97" i="7"/>
  <c r="K97" i="7" s="1"/>
  <c r="B96" i="11"/>
  <c r="A98" i="7"/>
  <c r="K98" i="7" s="1"/>
  <c r="B97" i="11"/>
  <c r="A99" i="7" s="1"/>
  <c r="B98" i="11"/>
  <c r="A100" i="7"/>
  <c r="S100" i="7" s="1"/>
  <c r="B99" i="11"/>
  <c r="A101" i="7"/>
  <c r="B100" i="11"/>
  <c r="A102" i="7" s="1"/>
  <c r="B101" i="11"/>
  <c r="A103" i="7" s="1"/>
  <c r="B102" i="11"/>
  <c r="A104" i="7"/>
  <c r="S104" i="7" s="1"/>
  <c r="B103" i="11"/>
  <c r="A105" i="7" s="1"/>
  <c r="B104" i="11"/>
  <c r="A106" i="7"/>
  <c r="S106" i="7"/>
  <c r="B105" i="11"/>
  <c r="A107" i="7" s="1"/>
  <c r="CO2" i="3"/>
  <c r="CO22" i="3" s="1"/>
  <c r="K110" i="7"/>
  <c r="K61" i="7"/>
  <c r="K53" i="7"/>
  <c r="K77" i="7"/>
  <c r="K36" i="7"/>
  <c r="K11" i="7"/>
  <c r="K106" i="7"/>
  <c r="K42" i="7"/>
  <c r="K18" i="7"/>
  <c r="K10" i="7"/>
  <c r="K89" i="7"/>
  <c r="K25" i="7"/>
  <c r="K17" i="7"/>
  <c r="K88" i="7"/>
  <c r="K72" i="7"/>
  <c r="K64" i="7"/>
  <c r="K39" i="7"/>
  <c r="K31" i="7"/>
  <c r="K7" i="7"/>
  <c r="K6" i="7"/>
  <c r="DY2" i="3"/>
  <c r="DY22" i="3" s="1"/>
  <c r="DY40" i="3" s="1"/>
  <c r="DS2" i="3"/>
  <c r="DS22" i="3" s="1"/>
  <c r="DS40" i="3" s="1"/>
  <c r="DM2" i="3"/>
  <c r="DM22" i="3"/>
  <c r="DM40" i="3" s="1"/>
  <c r="DG2" i="3"/>
  <c r="DG22" i="3"/>
  <c r="DG40" i="3"/>
  <c r="CU2" i="3"/>
  <c r="CU22" i="3" s="1"/>
  <c r="CU40" i="3" s="1"/>
  <c r="DA2" i="3"/>
  <c r="DA22" i="3" s="1"/>
  <c r="DA40" i="3" s="1"/>
  <c r="CO40" i="3"/>
  <c r="CI2" i="3"/>
  <c r="CI22" i="3"/>
  <c r="CI40" i="3" s="1"/>
  <c r="CC2" i="3"/>
  <c r="CC22" i="3" s="1"/>
  <c r="CC40" i="3" s="1"/>
  <c r="BW2" i="3"/>
  <c r="BW22" i="3" s="1"/>
  <c r="BW40" i="3" s="1"/>
  <c r="BQ2" i="3"/>
  <c r="BQ22" i="3"/>
  <c r="BQ40" i="3"/>
  <c r="BK2" i="3"/>
  <c r="BK22" i="3"/>
  <c r="BK40" i="3" s="1"/>
  <c r="BE2" i="3"/>
  <c r="BE22" i="3" s="1"/>
  <c r="BE40" i="3" s="1"/>
  <c r="AY2" i="3"/>
  <c r="AY22" i="3"/>
  <c r="AY40" i="3" s="1"/>
  <c r="AS2" i="3"/>
  <c r="AS22" i="3" s="1"/>
  <c r="AS40" i="3" s="1"/>
  <c r="AM2" i="3"/>
  <c r="AM22" i="3" s="1"/>
  <c r="AM40" i="3"/>
  <c r="AG2" i="3"/>
  <c r="AG22" i="3" s="1"/>
  <c r="AG40" i="3" s="1"/>
  <c r="AA2" i="3"/>
  <c r="AA22" i="3"/>
  <c r="AA40" i="3" s="1"/>
  <c r="U2" i="3"/>
  <c r="U22" i="3" s="1"/>
  <c r="U40" i="3" s="1"/>
  <c r="O22" i="3"/>
  <c r="O40" i="3"/>
  <c r="I22" i="3"/>
  <c r="I40" i="3"/>
  <c r="C22" i="3"/>
  <c r="C40" i="3"/>
  <c r="S93" i="7" l="1"/>
  <c r="K93" i="7"/>
  <c r="S14" i="7"/>
  <c r="K14" i="7"/>
  <c r="S71" i="7"/>
  <c r="K71" i="7"/>
  <c r="K55" i="7"/>
  <c r="S55" i="7"/>
  <c r="K82" i="7"/>
  <c r="S82" i="7"/>
  <c r="B31" i="17"/>
  <c r="B31" i="20"/>
  <c r="B23" i="18"/>
  <c r="B23" i="20"/>
  <c r="B23" i="17"/>
  <c r="B10" i="20"/>
  <c r="B10" i="19"/>
  <c r="B10" i="18"/>
  <c r="B10" i="17"/>
  <c r="K101" i="7"/>
  <c r="S101" i="7"/>
  <c r="S49" i="7"/>
  <c r="K49" i="7"/>
  <c r="B43" i="19"/>
  <c r="B44" i="19"/>
  <c r="B44" i="18"/>
  <c r="B37" i="18"/>
  <c r="B37" i="17"/>
  <c r="A32" i="17"/>
  <c r="A32" i="18"/>
  <c r="B29" i="20"/>
  <c r="B29" i="17"/>
  <c r="A24" i="18"/>
  <c r="A24" i="19"/>
  <c r="A24" i="17"/>
  <c r="B44" i="20"/>
  <c r="B31" i="19"/>
  <c r="B29" i="18"/>
  <c r="B31" i="18"/>
  <c r="B23" i="19"/>
  <c r="S74" i="7"/>
  <c r="K74" i="7"/>
  <c r="A34" i="18"/>
  <c r="A34" i="20"/>
  <c r="A26" i="17"/>
  <c r="A26" i="18"/>
  <c r="B20" i="17"/>
  <c r="B20" i="20"/>
  <c r="B20" i="19"/>
  <c r="A36" i="19"/>
  <c r="A36" i="18"/>
  <c r="A36" i="20"/>
  <c r="A36" i="17"/>
  <c r="K28" i="7"/>
  <c r="K113" i="7"/>
  <c r="K94" i="7"/>
  <c r="S94" i="7"/>
  <c r="S57" i="7"/>
  <c r="K57" i="7"/>
  <c r="S40" i="7"/>
  <c r="B37" i="20"/>
  <c r="B44" i="17"/>
  <c r="A13" i="17"/>
  <c r="A13" i="18"/>
  <c r="K105" i="7"/>
  <c r="S105" i="7"/>
  <c r="S90" i="7"/>
  <c r="K90" i="7"/>
  <c r="K47" i="7"/>
  <c r="S47" i="7"/>
  <c r="A28" i="17"/>
  <c r="A28" i="18"/>
  <c r="A28" i="19"/>
  <c r="K56" i="7"/>
  <c r="S56" i="7"/>
  <c r="S50" i="7"/>
  <c r="K50" i="7"/>
  <c r="S21" i="7"/>
  <c r="K21" i="7"/>
  <c r="B33" i="20"/>
  <c r="A38" i="17"/>
  <c r="A38" i="20"/>
  <c r="A38" i="18"/>
  <c r="B35" i="17"/>
  <c r="B35" i="20"/>
  <c r="A30" i="19"/>
  <c r="A30" i="20"/>
  <c r="A30" i="17"/>
  <c r="B27" i="20"/>
  <c r="B27" i="17"/>
  <c r="B18" i="20"/>
  <c r="B18" i="19"/>
  <c r="B18" i="17"/>
  <c r="B18" i="18"/>
  <c r="B12" i="18"/>
  <c r="B12" i="20"/>
  <c r="B12" i="17"/>
  <c r="B12" i="19"/>
  <c r="K102" i="7"/>
  <c r="S102" i="7"/>
  <c r="S97" i="7"/>
  <c r="K81" i="7"/>
  <c r="S81" i="7"/>
  <c r="S24" i="7"/>
  <c r="S109" i="7"/>
  <c r="K109" i="7"/>
  <c r="B37" i="19"/>
  <c r="B29" i="19"/>
  <c r="A15" i="19"/>
  <c r="A15" i="17"/>
  <c r="A15" i="18"/>
  <c r="A15" i="20"/>
  <c r="A19" i="18"/>
  <c r="A11" i="18"/>
  <c r="A19" i="17"/>
  <c r="A11" i="17"/>
  <c r="A18" i="18"/>
  <c r="A10" i="18"/>
  <c r="A18" i="17"/>
  <c r="A10" i="17"/>
  <c r="K60" i="7"/>
  <c r="K69" i="7"/>
  <c r="A20" i="20"/>
  <c r="B36" i="17"/>
  <c r="K92" i="7"/>
  <c r="S98" i="7"/>
  <c r="B16" i="20"/>
  <c r="B16" i="17"/>
  <c r="B9" i="17"/>
  <c r="B26" i="19"/>
  <c r="B28" i="18"/>
  <c r="B34" i="20"/>
  <c r="B28" i="17"/>
  <c r="A17" i="18"/>
  <c r="A9" i="18"/>
  <c r="A16" i="18"/>
  <c r="A8" i="18"/>
  <c r="A8" i="17"/>
  <c r="K111" i="7"/>
  <c r="A29" i="20"/>
  <c r="A31" i="20"/>
  <c r="A7" i="18"/>
  <c r="A7" i="17"/>
  <c r="A14" i="18"/>
  <c r="A6" i="18"/>
  <c r="A14" i="17"/>
  <c r="A6" i="17"/>
  <c r="A4" i="18"/>
  <c r="A5" i="17"/>
  <c r="A20" i="18"/>
  <c r="A12" i="18"/>
  <c r="A12" i="17"/>
  <c r="A4" i="17"/>
  <c r="A3" i="18"/>
  <c r="A20" i="17"/>
  <c r="A25" i="18"/>
  <c r="A32" i="20"/>
  <c r="A33" i="18"/>
  <c r="A34" i="19"/>
  <c r="A37" i="19"/>
  <c r="A31" i="19"/>
  <c r="A29" i="18"/>
  <c r="A26" i="19"/>
  <c r="A34" i="17"/>
  <c r="A35" i="20"/>
  <c r="A24" i="20"/>
  <c r="A28" i="20"/>
  <c r="A38" i="19"/>
  <c r="A37" i="20"/>
  <c r="A32" i="19"/>
  <c r="A25" i="17"/>
  <c r="A30" i="18"/>
  <c r="A23" i="17"/>
  <c r="A9" i="20"/>
  <c r="A18" i="19"/>
  <c r="A19" i="20"/>
  <c r="A11" i="20"/>
  <c r="A13" i="19"/>
  <c r="A5" i="20"/>
  <c r="A9" i="19"/>
  <c r="A12" i="20"/>
  <c r="A14" i="19"/>
  <c r="A17" i="19"/>
  <c r="A7" i="20"/>
  <c r="A16" i="20"/>
  <c r="A16" i="19"/>
  <c r="A17" i="20"/>
  <c r="A5" i="19"/>
  <c r="A8" i="20"/>
  <c r="A10" i="19"/>
  <c r="K59" i="7"/>
  <c r="S59" i="7"/>
  <c r="S79" i="7"/>
  <c r="K79" i="7"/>
  <c r="S67" i="7"/>
  <c r="K67" i="7"/>
  <c r="S46" i="7"/>
  <c r="K46" i="7"/>
  <c r="K35" i="7"/>
  <c r="S35" i="7"/>
  <c r="S83" i="7"/>
  <c r="K83" i="7"/>
  <c r="S70" i="7"/>
  <c r="K70" i="7"/>
  <c r="S38" i="7"/>
  <c r="K38" i="7"/>
  <c r="K27" i="7"/>
  <c r="S27" i="7"/>
  <c r="K95" i="7"/>
  <c r="S95" i="7"/>
  <c r="S107" i="7"/>
  <c r="K107" i="7"/>
  <c r="K91" i="7"/>
  <c r="S91" i="7"/>
  <c r="S75" i="7"/>
  <c r="K75" i="7"/>
  <c r="S54" i="7"/>
  <c r="K54" i="7"/>
  <c r="S43" i="7"/>
  <c r="K43" i="7"/>
  <c r="S22" i="7"/>
  <c r="K22" i="7"/>
  <c r="K99" i="7"/>
  <c r="S99" i="7"/>
  <c r="S103" i="7"/>
  <c r="K103" i="7"/>
  <c r="K87" i="7"/>
  <c r="S87" i="7"/>
  <c r="S62" i="7"/>
  <c r="K62" i="7"/>
  <c r="K51" i="7"/>
  <c r="S51" i="7"/>
  <c r="S30" i="7"/>
  <c r="K30" i="7"/>
  <c r="S19" i="7"/>
  <c r="K19" i="7"/>
  <c r="K96" i="7"/>
  <c r="K68" i="7"/>
  <c r="K100" i="7"/>
  <c r="B47" i="19"/>
  <c r="B47" i="18"/>
  <c r="B47" i="17"/>
  <c r="K33" i="7"/>
  <c r="K26" i="7"/>
  <c r="K58" i="7"/>
  <c r="K44" i="7"/>
  <c r="K5" i="7"/>
  <c r="B47" i="20"/>
  <c r="B45" i="19"/>
  <c r="B45" i="18"/>
  <c r="B45" i="17"/>
  <c r="B45" i="20"/>
  <c r="K15" i="7"/>
  <c r="K8" i="7"/>
  <c r="K104" i="7"/>
  <c r="K65" i="7"/>
  <c r="K12" i="7"/>
  <c r="K76" i="7"/>
  <c r="K16" i="7"/>
  <c r="K80" i="7"/>
  <c r="K9" i="7"/>
  <c r="K41" i="7"/>
  <c r="K73" i="7"/>
  <c r="K34" i="7"/>
  <c r="K66" i="7"/>
  <c r="K20" i="7"/>
  <c r="K52" i="7"/>
  <c r="K84" i="7"/>
  <c r="K13" i="7"/>
  <c r="K108" i="7"/>
  <c r="K112" i="7"/>
  <c r="B43" i="18"/>
  <c r="B43" i="20"/>
  <c r="A3" i="19"/>
  <c r="A3" i="20"/>
  <c r="B41" i="18"/>
  <c r="B41" i="17"/>
</calcChain>
</file>

<file path=xl/sharedStrings.xml><?xml version="1.0" encoding="utf-8"?>
<sst xmlns="http://schemas.openxmlformats.org/spreadsheetml/2006/main" count="132" uniqueCount="83">
  <si>
    <t>Grade Level</t>
  </si>
  <si>
    <t>Time</t>
  </si>
  <si>
    <t>Name</t>
  </si>
  <si>
    <t>K</t>
  </si>
  <si>
    <t>General Educators</t>
  </si>
  <si>
    <t>1st</t>
  </si>
  <si>
    <t>2nd</t>
  </si>
  <si>
    <t>3rd</t>
  </si>
  <si>
    <t>4th</t>
  </si>
  <si>
    <t>5th</t>
  </si>
  <si>
    <t>6th</t>
  </si>
  <si>
    <t>7th</t>
  </si>
  <si>
    <t>8th</t>
  </si>
  <si>
    <t>Resource</t>
  </si>
  <si>
    <t>Position</t>
  </si>
  <si>
    <t>Resource Schedules</t>
  </si>
  <si>
    <t>Special Educators &amp; Other Support Personnel Schedules</t>
  </si>
  <si>
    <t>Grade Level Schedules &amp; General Educators</t>
  </si>
  <si>
    <t>SWIFT Center</t>
  </si>
  <si>
    <t>University of Kansas</t>
  </si>
  <si>
    <t>www.swiftschools.org</t>
  </si>
  <si>
    <t>"Together" highlights the collaborative nature of inclusive education. Distinct from traditional special education models, inclusive education taps into the strengths of all adults in the school to ensure every child has the support they need to be successful in the general education classroom.</t>
  </si>
  <si>
    <r>
      <rPr>
        <i/>
        <sz val="12"/>
        <color rgb="FF0E3D59"/>
        <rFont val="Verdana"/>
        <family val="2"/>
      </rPr>
      <t>"Together," a SWIFT film by Dan Habib:</t>
    </r>
    <r>
      <rPr>
        <b/>
        <i/>
        <sz val="12"/>
        <color rgb="FF0E3D59"/>
        <rFont val="Verdana"/>
        <family val="2"/>
      </rPr>
      <t xml:space="preserve"> </t>
    </r>
    <r>
      <rPr>
        <u/>
        <sz val="12"/>
        <color rgb="FF0E3D59"/>
        <rFont val="Verdana"/>
        <family val="2"/>
      </rPr>
      <t>https://youtu.be/neJp1wDdjjk</t>
    </r>
    <r>
      <rPr>
        <sz val="12"/>
        <color rgb="FF0E3D59"/>
        <rFont val="Verdana"/>
        <family val="2"/>
      </rPr>
      <t xml:space="preserve"> (23:48)</t>
    </r>
  </si>
  <si>
    <t>Purpose of the SWIFT Master Scheduling Tool</t>
  </si>
  <si>
    <t>SWIFT Master Scheduling Tool</t>
  </si>
  <si>
    <t>Using the SWIFT Master Scheduling Tool</t>
  </si>
  <si>
    <t>Step #</t>
  </si>
  <si>
    <t>Instructions</t>
  </si>
  <si>
    <t>This scheduling tool is intended to help facilitate an integrated educational framework in which ALL school personnel and resources are effectively organized to fully benefit ALL students and to advance the success of the school community as a whole.</t>
  </si>
  <si>
    <t>Establish Start &amp; End Times</t>
  </si>
  <si>
    <t>Learning Spaces &amp; Other Resources</t>
  </si>
  <si>
    <t>Pre-K</t>
  </si>
  <si>
    <r>
      <rPr>
        <b/>
        <sz val="11"/>
        <color rgb="FF0E3D59"/>
        <rFont val="Century Gothic"/>
        <family val="2"/>
      </rPr>
      <t xml:space="preserve">b) </t>
    </r>
    <r>
      <rPr>
        <sz val="11"/>
        <color rgb="FF0E3D59"/>
        <rFont val="Century Gothic"/>
        <family val="2"/>
      </rPr>
      <t>Enter each general educator's name.</t>
    </r>
  </si>
  <si>
    <r>
      <rPr>
        <b/>
        <sz val="11"/>
        <color rgb="FF0E3D59"/>
        <rFont val="Century Gothic"/>
        <family val="2"/>
      </rPr>
      <t xml:space="preserve">c) </t>
    </r>
    <r>
      <rPr>
        <sz val="11"/>
        <color rgb="FF0E3D59"/>
        <rFont val="Century Gothic"/>
        <family val="2"/>
      </rPr>
      <t>Select the appropriate grade level for each general educator from the dropdown menu.</t>
    </r>
  </si>
  <si>
    <t>ALL Other Personnel</t>
  </si>
  <si>
    <t>Populate Daily Schedules</t>
  </si>
  <si>
    <t>Related SWIFT Resource</t>
  </si>
  <si>
    <r>
      <rPr>
        <b/>
        <sz val="11"/>
        <color rgb="FF0E3D59"/>
        <rFont val="Century Gothic"/>
        <family val="2"/>
      </rPr>
      <t xml:space="preserve">a) </t>
    </r>
    <r>
      <rPr>
        <sz val="11"/>
        <color rgb="FF0E3D59"/>
        <rFont val="Century Gothic"/>
        <family val="2"/>
      </rPr>
      <t>Select the tab labeled, "Monday."</t>
    </r>
  </si>
  <si>
    <r>
      <rPr>
        <b/>
        <sz val="11"/>
        <color rgb="FF0E3D59"/>
        <rFont val="Century Gothic"/>
        <family val="2"/>
      </rPr>
      <t xml:space="preserve">a) </t>
    </r>
    <r>
      <rPr>
        <sz val="11"/>
        <color rgb="FF0E3D59"/>
        <rFont val="Century Gothic"/>
        <family val="2"/>
      </rPr>
      <t>Remaining in the "Monday" tab, scroll down to the section labeled "ALL Other Personnel"</t>
    </r>
  </si>
  <si>
    <r>
      <rPr>
        <b/>
        <sz val="11"/>
        <color rgb="FF0E3D59"/>
        <rFont val="Century Gothic"/>
        <family val="2"/>
      </rPr>
      <t xml:space="preserve">a) </t>
    </r>
    <r>
      <rPr>
        <sz val="11"/>
        <color rgb="FF0E3D59"/>
        <rFont val="Century Gothic"/>
        <family val="2"/>
      </rPr>
      <t xml:space="preserve">Enter the schedule </t>
    </r>
    <r>
      <rPr>
        <b/>
        <u/>
        <sz val="11"/>
        <color rgb="FF0E3D59"/>
        <rFont val="Century Gothic"/>
        <family val="2"/>
      </rPr>
      <t>start time</t>
    </r>
    <r>
      <rPr>
        <sz val="11"/>
        <color rgb="FF0E3D59"/>
        <rFont val="Century Gothic"/>
        <family val="2"/>
      </rPr>
      <t xml:space="preserve"> in the cell to the right [h:mm AM/PM (e.g., 8:00 AM)]</t>
    </r>
  </si>
  <si>
    <r>
      <rPr>
        <b/>
        <sz val="11"/>
        <color rgb="FF0E3D59"/>
        <rFont val="Century Gothic"/>
        <family val="2"/>
      </rPr>
      <t xml:space="preserve">b) </t>
    </r>
    <r>
      <rPr>
        <sz val="11"/>
        <color rgb="FF0E3D59"/>
        <rFont val="Century Gothic"/>
        <family val="2"/>
      </rPr>
      <t xml:space="preserve">Enter the schedule </t>
    </r>
    <r>
      <rPr>
        <b/>
        <u/>
        <sz val="11"/>
        <color rgb="FF0E3D59"/>
        <rFont val="Century Gothic"/>
        <family val="2"/>
      </rPr>
      <t>end time</t>
    </r>
    <r>
      <rPr>
        <sz val="11"/>
        <color rgb="FF0E3D59"/>
        <rFont val="Century Gothic"/>
        <family val="2"/>
      </rPr>
      <t xml:space="preserve"> in the cell to the right [h:mm AM/PM (e.g., 8:00 AM)]</t>
    </r>
  </si>
  <si>
    <r>
      <rPr>
        <i/>
        <u/>
        <sz val="11"/>
        <color rgb="FF0E3D59"/>
        <rFont val="Century Gothic"/>
        <family val="2"/>
      </rPr>
      <t>Note</t>
    </r>
    <r>
      <rPr>
        <i/>
        <sz val="11"/>
        <color rgb="FF0E3D59"/>
        <rFont val="Century Gothic"/>
        <family val="2"/>
      </rPr>
      <t>:</t>
    </r>
    <r>
      <rPr>
        <sz val="11"/>
        <color rgb="FF0E3D59"/>
        <rFont val="Century Gothic"/>
        <family val="2"/>
      </rPr>
      <t xml:space="preserve"> The master schedule will be divided into </t>
    </r>
    <r>
      <rPr>
        <b/>
        <u/>
        <sz val="11"/>
        <color rgb="FF0E3D59"/>
        <rFont val="Century Gothic"/>
        <family val="2"/>
      </rPr>
      <t>5 minute time increments</t>
    </r>
    <r>
      <rPr>
        <sz val="11"/>
        <color rgb="FF0E3D59"/>
        <rFont val="Century Gothic"/>
        <family val="2"/>
      </rPr>
      <t>.</t>
    </r>
  </si>
  <si>
    <r>
      <rPr>
        <i/>
        <u/>
        <sz val="11"/>
        <color rgb="FF0E3D59"/>
        <rFont val="Century Gothic"/>
        <family val="2"/>
      </rPr>
      <t>Note</t>
    </r>
    <r>
      <rPr>
        <i/>
        <sz val="11"/>
        <color rgb="FF0E3D59"/>
        <rFont val="Century Gothic"/>
        <family val="2"/>
      </rPr>
      <t>:</t>
    </r>
    <r>
      <rPr>
        <sz val="11"/>
        <color rgb="FF0E3D59"/>
        <rFont val="Century Gothic"/>
        <family val="2"/>
      </rPr>
      <t xml:space="preserve"> Identical entries will autopopulate in the Tuesday through Friday tabs.</t>
    </r>
  </si>
  <si>
    <r>
      <rPr>
        <i/>
        <u/>
        <sz val="11"/>
        <color rgb="FF0E3D59"/>
        <rFont val="Century Gothic"/>
        <family val="2"/>
      </rPr>
      <t>Note</t>
    </r>
    <r>
      <rPr>
        <i/>
        <sz val="11"/>
        <color rgb="FF0E3D59"/>
        <rFont val="Century Gothic"/>
        <family val="2"/>
      </rPr>
      <t xml:space="preserve">: </t>
    </r>
    <r>
      <rPr>
        <sz val="11"/>
        <color rgb="FF0E3D59"/>
        <rFont val="Century Gothic"/>
        <family val="2"/>
      </rPr>
      <t>The purpose of including ALL personnel is to encourage maximal use of the diverse resources distributed throughout the school community.</t>
    </r>
  </si>
  <si>
    <t>Learning Spaces &amp; Other Resources: Assigning Identifiable Labels</t>
  </si>
  <si>
    <t>ALL Other Personnel: Entering Names &amp; Positions</t>
  </si>
  <si>
    <t>All General Educators: Entering Names &amp; Grade Levels</t>
  </si>
  <si>
    <r>
      <rPr>
        <b/>
        <sz val="11"/>
        <color rgb="FF0E3D59"/>
        <rFont val="Century Gothic"/>
        <family val="2"/>
      </rPr>
      <t xml:space="preserve">a) </t>
    </r>
    <r>
      <rPr>
        <sz val="11"/>
        <color rgb="FF0E3D59"/>
        <rFont val="Century Gothic"/>
        <family val="2"/>
      </rPr>
      <t>In the "Monday" tab, go to the section labeled, "Learning Spaces &amp; Other Resources"</t>
    </r>
  </si>
  <si>
    <r>
      <rPr>
        <b/>
        <sz val="11"/>
        <color rgb="FF0E3D59"/>
        <rFont val="Century Gothic"/>
        <family val="2"/>
      </rPr>
      <t xml:space="preserve">b) </t>
    </r>
    <r>
      <rPr>
        <sz val="11"/>
        <color rgb="FF0E3D59"/>
        <rFont val="Century Gothic"/>
        <family val="2"/>
      </rPr>
      <t>Enter identifiable labels for all learning spaces and other resources that can be scheduled.</t>
    </r>
  </si>
  <si>
    <r>
      <t xml:space="preserve">SWIFT Center produced this document under U.S. Department of Education, Office of Special Education Programs Grant No. H326Y120005. OSEP Project Officers Grace Zamora Durán and Tina Diamond served as the project officers. The views expressed herein do not necessarily represent the positions or policies of the Department of Education. No official endorsement by the U.S. Department of Education of any product, commodity, service or enterprise mentioned in this publication is intended or should be inferred. This product is public domain. Authorization to reproduce it in whole or in part is granted. Please cite as: SWIFT Center (2017). </t>
    </r>
    <r>
      <rPr>
        <i/>
        <sz val="11"/>
        <color rgb="FF7F7F7F"/>
        <rFont val="Century Gothic"/>
        <family val="2"/>
      </rPr>
      <t>Master Scheduling Tool</t>
    </r>
    <r>
      <rPr>
        <sz val="11"/>
        <color rgb="FF7F7F7F"/>
        <rFont val="Century Gothic"/>
        <family val="2"/>
      </rPr>
      <t>.  Retrieved from: www.swiftschools.org.</t>
    </r>
  </si>
  <si>
    <r>
      <rPr>
        <i/>
        <u/>
        <sz val="11"/>
        <color rgb="FF0E3D59"/>
        <rFont val="Century Gothic"/>
        <family val="2"/>
      </rPr>
      <t>Note</t>
    </r>
    <r>
      <rPr>
        <i/>
        <sz val="11"/>
        <color rgb="FF0E3D59"/>
        <rFont val="Century Gothic"/>
        <family val="2"/>
      </rPr>
      <t>: See "Master Schedule Examples" document.</t>
    </r>
  </si>
  <si>
    <r>
      <rPr>
        <b/>
        <sz val="11"/>
        <color rgb="FF0E3D59"/>
        <rFont val="Century Gothic"/>
        <family val="2"/>
      </rPr>
      <t xml:space="preserve">b) </t>
    </r>
    <r>
      <rPr>
        <sz val="11"/>
        <color rgb="FF0E3D59"/>
        <rFont val="Century Gothic"/>
        <family val="2"/>
      </rPr>
      <t>Enter the names and positions for all other personnel (e.g., office manager, principal, instructional coach).</t>
    </r>
  </si>
  <si>
    <r>
      <rPr>
        <i/>
        <u/>
        <sz val="11"/>
        <color rgb="FF0E3D59"/>
        <rFont val="Century Gothic"/>
        <family val="2"/>
      </rPr>
      <t>Note</t>
    </r>
    <r>
      <rPr>
        <i/>
        <sz val="11"/>
        <color rgb="FF0E3D59"/>
        <rFont val="Century Gothic"/>
        <family val="2"/>
      </rPr>
      <t xml:space="preserve">: </t>
    </r>
    <r>
      <rPr>
        <sz val="11"/>
        <color rgb="FF0E3D59"/>
        <rFont val="Century Gothic"/>
        <family val="2"/>
      </rPr>
      <t>Include any learning spaces (e.g., library) or resources (e.g., iPad cart) that might be creatively used for the benefit of students and the broader school community.</t>
    </r>
  </si>
  <si>
    <t>The master schedule's 'shell' is now complete and ready to manually populate. There is not a universally applicable sequence to apply to scheduling, but consider scheduling items in approximately the following order:</t>
  </si>
  <si>
    <r>
      <rPr>
        <b/>
        <sz val="11"/>
        <color rgb="FF0E3D59"/>
        <rFont val="Century Gothic"/>
        <family val="2"/>
      </rPr>
      <t>3)</t>
    </r>
    <r>
      <rPr>
        <sz val="11"/>
        <color rgb="FF0E3D59"/>
        <rFont val="Century Gothic"/>
        <family val="2"/>
      </rPr>
      <t xml:space="preserve"> Items requiring relatively restricted resources. (e.g., use of specific technology)</t>
    </r>
  </si>
  <si>
    <r>
      <rPr>
        <b/>
        <sz val="11"/>
        <color rgb="FF0E3D59"/>
        <rFont val="Century Gothic"/>
        <family val="2"/>
      </rPr>
      <t>1)</t>
    </r>
    <r>
      <rPr>
        <sz val="11"/>
        <color rgb="FF0E3D59"/>
        <rFont val="Century Gothic"/>
        <family val="2"/>
      </rPr>
      <t xml:space="preserve"> Items with inflexible times. (e.g., lunch periods)</t>
    </r>
  </si>
  <si>
    <r>
      <rPr>
        <b/>
        <sz val="11"/>
        <color rgb="FF0E3D59"/>
        <rFont val="Century Gothic"/>
        <family val="2"/>
      </rPr>
      <t>2)</t>
    </r>
    <r>
      <rPr>
        <sz val="11"/>
        <color rgb="FF0E3D59"/>
        <rFont val="Century Gothic"/>
        <family val="2"/>
      </rPr>
      <t xml:space="preserve"> Items requiring additional personnel or time to support (e.g., literacy blocks)</t>
    </r>
  </si>
  <si>
    <t>9th</t>
  </si>
  <si>
    <t>10th</t>
  </si>
  <si>
    <t>11th</t>
  </si>
  <si>
    <t>12th</t>
  </si>
  <si>
    <t>Example A: Schedule Jane W.'s 1st grade reading block from 8:00–9:30 AM.</t>
  </si>
  <si>
    <t>Example B: 2nd &amp; 3rd grades also have reading from 8:00–9:30 AM, while 4th and 5th grades have it from 9:30–11:00 AM</t>
  </si>
  <si>
    <t>Example C: 1st-3rd grades have math from 9:30–11:00 AM, while 4th &amp; 5th grades have it from 8:00–9:30 AM</t>
  </si>
  <si>
    <t>Notice the following in the below example:</t>
  </si>
  <si>
    <r>
      <t>Example D</t>
    </r>
    <r>
      <rPr>
        <b/>
        <sz val="12"/>
        <color theme="1"/>
        <rFont val="Arial"/>
        <family val="2"/>
      </rPr>
      <t>: Aligned Reading and Math Support</t>
    </r>
  </si>
  <si>
    <r>
      <t>·</t>
    </r>
    <r>
      <rPr>
        <sz val="12"/>
        <color theme="1"/>
        <rFont val="Arial"/>
        <family val="2"/>
      </rPr>
      <t>    Erica (math specialist) and Bob A. (paraprofessional) support math instruction.</t>
    </r>
  </si>
  <si>
    <r>
      <t>o</t>
    </r>
    <r>
      <rPr>
        <sz val="12"/>
        <color theme="1"/>
        <rFont val="Arial"/>
        <family val="2"/>
      </rPr>
      <t xml:space="preserve"> They have a co-planning meeting from 8:00-8:30 AM in the library.</t>
    </r>
  </si>
  <si>
    <r>
      <t>o</t>
    </r>
    <r>
      <rPr>
        <sz val="12"/>
        <color theme="1"/>
        <rFont val="Arial"/>
        <family val="2"/>
      </rPr>
      <t xml:space="preserve"> Erica has 30 minutes to work with each grade level.</t>
    </r>
  </si>
  <si>
    <r>
      <t>o</t>
    </r>
    <r>
      <rPr>
        <sz val="12"/>
        <color theme="1"/>
        <rFont val="Arial"/>
        <family val="2"/>
      </rPr>
      <t xml:space="preserve"> Bob A. supports math interventions in the computer lab for 30 minutes per grade level.</t>
    </r>
  </si>
  <si>
    <r>
      <t>·</t>
    </r>
    <r>
      <rPr>
        <sz val="12"/>
        <color theme="1"/>
        <rFont val="Arial"/>
        <family val="2"/>
      </rPr>
      <t>    Missy (reading specialist) and three paraprofessionals – Tom, Tammy, &amp; Enrique – support reading instruction.</t>
    </r>
  </si>
  <si>
    <r>
      <t>o</t>
    </r>
    <r>
      <rPr>
        <sz val="12"/>
        <color theme="1"/>
        <rFont val="Arial"/>
        <family val="2"/>
      </rPr>
      <t xml:space="preserve"> They have a co-planning meeting from 9:30-10:00 AM in the library.</t>
    </r>
  </si>
  <si>
    <r>
      <t>o</t>
    </r>
    <r>
      <rPr>
        <sz val="12"/>
        <color theme="1"/>
        <rFont val="Arial"/>
        <family val="2"/>
      </rPr>
      <t xml:space="preserve"> Missy has 30 minutes to work with each grade level.</t>
    </r>
  </si>
  <si>
    <r>
      <t>o</t>
    </r>
    <r>
      <rPr>
        <sz val="12"/>
        <color theme="1"/>
        <rFont val="Arial"/>
        <family val="2"/>
      </rPr>
      <t xml:space="preserve"> Tom, Tammy, and Enrique flexibly support reading instruction for Grades 1-3 (90 min.) and Grades 4-5 (60 min.)</t>
    </r>
  </si>
  <si>
    <r>
      <t>·</t>
    </r>
    <r>
      <rPr>
        <sz val="12"/>
        <color theme="1"/>
        <rFont val="Arial"/>
        <family val="2"/>
      </rPr>
      <t>    The hallway outside the primary classrooms is booked from 8:00-11:00 AM, so that available small group workspace can be used to flexibly support reading and math instruction.</t>
    </r>
  </si>
  <si>
    <r>
      <t>Final Note</t>
    </r>
    <r>
      <rPr>
        <b/>
        <sz val="12"/>
        <color theme="1"/>
        <rFont val="Arial"/>
        <family val="2"/>
      </rPr>
      <t>:</t>
    </r>
    <r>
      <rPr>
        <sz val="12"/>
        <color theme="1"/>
        <rFont val="Arial"/>
        <family val="2"/>
      </rPr>
      <t xml:space="preserve"> If elements of Monday’s schedule are repeated on any other days, simply copy the relevant cells from the Monday tab and then paste them in the appropriate location under the tabs for relevant other days.</t>
    </r>
  </si>
  <si>
    <r>
      <t>o</t>
    </r>
    <r>
      <rPr>
        <sz val="12"/>
        <color theme="1"/>
        <rFont val="Arial"/>
        <family val="2"/>
      </rPr>
      <t xml:space="preserve"> Select “Merge &amp; Center” under the “Home” tab.</t>
    </r>
  </si>
  <si>
    <r>
      <t>o</t>
    </r>
    <r>
      <rPr>
        <sz val="12"/>
        <color theme="1"/>
        <rFont val="Arial"/>
        <family val="2"/>
      </rPr>
      <t xml:space="preserve"> Highlight the corresponding range of cells next to her name.</t>
    </r>
  </si>
  <si>
    <r>
      <t>o</t>
    </r>
    <r>
      <rPr>
        <sz val="12"/>
        <color theme="1"/>
        <rFont val="Arial"/>
        <family val="2"/>
      </rPr>
      <t xml:space="preserve"> Type an identifiable name in the merged cell. </t>
    </r>
  </si>
  <si>
    <r>
      <t>o</t>
    </r>
    <r>
      <rPr>
        <sz val="12"/>
        <color theme="1"/>
        <rFont val="Arial"/>
        <family val="2"/>
      </rPr>
      <t xml:space="preserve"> Copy the existing 90-minute reading block.  </t>
    </r>
  </si>
  <si>
    <r>
      <t>o</t>
    </r>
    <r>
      <rPr>
        <sz val="12"/>
        <color theme="1"/>
        <rFont val="Arial"/>
        <family val="2"/>
      </rPr>
      <t xml:space="preserve"> Select the cell corresponding to the start time for a teacher’s reading block.  </t>
    </r>
  </si>
  <si>
    <r>
      <t>o</t>
    </r>
    <r>
      <rPr>
        <sz val="12"/>
        <color theme="1"/>
        <rFont val="Arial"/>
        <family val="2"/>
      </rPr>
      <t xml:space="preserve"> Paste the reading block, repeating for each applicable teacher. </t>
    </r>
  </si>
  <si>
    <r>
      <t>o</t>
    </r>
    <r>
      <rPr>
        <sz val="12"/>
        <color theme="1"/>
        <rFont val="Arial"/>
        <family val="2"/>
      </rPr>
      <t xml:space="preserve"> Repeat Steps #1-6 for math.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</si>
</sst>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h:mm\ AM/PM;@"/>
    <numFmt numFmtId="165" formatCode="h:mm;@"/>
  </numFmts>
  <fonts count="37" x14ac:knownFonts="1">
    <font>
      <sz val="12"/>
      <color theme="1"/>
      <name val="Arial"/>
      <family val="2"/>
    </font>
    <font>
      <sz val="8"/>
      <name val="Arial Narrow"/>
      <family val="2"/>
    </font>
    <font>
      <sz val="11"/>
      <color theme="1"/>
      <name val="Arial Narrow"/>
      <family val="2"/>
    </font>
    <font>
      <sz val="11"/>
      <color theme="1"/>
      <name val="Century Gothic"/>
      <family val="2"/>
    </font>
    <font>
      <b/>
      <sz val="14"/>
      <color theme="0"/>
      <name val="Century Gothic"/>
      <family val="2"/>
    </font>
    <font>
      <sz val="11"/>
      <color rgb="FF0E3D59"/>
      <name val="Century Gothic"/>
      <family val="2"/>
    </font>
    <font>
      <b/>
      <sz val="11"/>
      <color rgb="FF0E3D59"/>
      <name val="Century Gothic"/>
      <family val="2"/>
    </font>
    <font>
      <i/>
      <sz val="11"/>
      <color rgb="FF0E3D59"/>
      <name val="Century Gothic"/>
      <family val="2"/>
    </font>
    <font>
      <sz val="12"/>
      <color rgb="FF0E3D59"/>
      <name val="Arial Narrow"/>
      <family val="2"/>
    </font>
    <font>
      <sz val="11"/>
      <color rgb="FF0E3D59"/>
      <name val="Arial Narrow"/>
      <family val="2"/>
    </font>
    <font>
      <i/>
      <u/>
      <sz val="11"/>
      <color rgb="FF0E3D59"/>
      <name val="Century Gothic"/>
      <family val="2"/>
    </font>
    <font>
      <sz val="14"/>
      <color theme="0"/>
      <name val="Century Gothic"/>
      <family val="2"/>
    </font>
    <font>
      <b/>
      <sz val="11"/>
      <color rgb="FF0E3D59"/>
      <name val="Arial Narrow"/>
      <family val="2"/>
    </font>
    <font>
      <sz val="10"/>
      <color rgb="FF0E3D59"/>
      <name val="Arial Narrow"/>
      <family val="2"/>
    </font>
    <font>
      <b/>
      <i/>
      <sz val="11"/>
      <color rgb="FF0E3D59"/>
      <name val="Arial Narrow"/>
      <family val="2"/>
    </font>
    <font>
      <sz val="8"/>
      <color rgb="FF0E3D59"/>
      <name val="Arial Narrow"/>
      <family val="2"/>
    </font>
    <font>
      <sz val="12"/>
      <color rgb="FF0E3D59"/>
      <name val="Arial"/>
      <family val="2"/>
    </font>
    <font>
      <sz val="8"/>
      <color rgb="FF0E3D59"/>
      <name val="Arial"/>
      <family val="2"/>
    </font>
    <font>
      <sz val="12"/>
      <color theme="1"/>
      <name val="Arial"/>
      <family val="2"/>
    </font>
    <font>
      <sz val="26"/>
      <color rgb="FF0E3D59"/>
      <name val="Arial Narrow"/>
      <family val="2"/>
    </font>
    <font>
      <sz val="18"/>
      <color rgb="FF0E3D59"/>
      <name val="Century Gothic"/>
      <family val="2"/>
    </font>
    <font>
      <u/>
      <sz val="11"/>
      <color theme="10"/>
      <name val="Calibri"/>
      <family val="2"/>
      <scheme val="minor"/>
    </font>
    <font>
      <b/>
      <sz val="16"/>
      <color rgb="FFDB2927"/>
      <name val="Gill Sans MT"/>
      <family val="2"/>
    </font>
    <font>
      <i/>
      <sz val="12"/>
      <color rgb="FF0E3D59"/>
      <name val="Verdana"/>
      <family val="2"/>
    </font>
    <font>
      <u/>
      <sz val="12"/>
      <color rgb="FF0E3D59"/>
      <name val="Verdana"/>
      <family val="2"/>
    </font>
    <font>
      <b/>
      <i/>
      <sz val="12"/>
      <color rgb="FF0E3D59"/>
      <name val="Verdana"/>
      <family val="2"/>
    </font>
    <font>
      <sz val="12"/>
      <color rgb="FF0E3D59"/>
      <name val="Verdana"/>
      <family val="2"/>
    </font>
    <font>
      <sz val="9.5"/>
      <color theme="1"/>
      <name val="Arial"/>
      <family val="2"/>
    </font>
    <font>
      <b/>
      <sz val="18"/>
      <color rgb="FF0E3D59"/>
      <name val="Century Gothic"/>
      <family val="2"/>
    </font>
    <font>
      <b/>
      <sz val="12"/>
      <color rgb="FF0E3D59"/>
      <name val="Century Gothic"/>
      <family val="2"/>
    </font>
    <font>
      <sz val="11"/>
      <color rgb="FF7F7F7F"/>
      <name val="Century Gothic"/>
      <family val="2"/>
    </font>
    <font>
      <i/>
      <sz val="11"/>
      <color rgb="FF7F7F7F"/>
      <name val="Century Gothic"/>
      <family val="2"/>
    </font>
    <font>
      <sz val="7"/>
      <color rgb="FF7F7F7F"/>
      <name val="Century Gothic"/>
      <family val="2"/>
    </font>
    <font>
      <b/>
      <u/>
      <sz val="11"/>
      <color rgb="FF0E3D59"/>
      <name val="Century Gothic"/>
      <family val="2"/>
    </font>
    <font>
      <sz val="8"/>
      <name val="Arial"/>
      <family val="2"/>
    </font>
    <font>
      <b/>
      <sz val="12"/>
      <color theme="1"/>
      <name val="Arial"/>
      <family val="2"/>
    </font>
    <font>
      <b/>
      <u/>
      <sz val="12"/>
      <color theme="1"/>
      <name val="Arial"/>
      <family val="2"/>
    </font>
  </fonts>
  <fills count="10">
    <fill>
      <patternFill patternType="none"/>
    </fill>
    <fill>
      <patternFill patternType="gray125"/>
    </fill>
    <fill>
      <patternFill patternType="solid">
        <fgColor theme="3" tint="0.79998168889431442"/>
        <bgColor indexed="64"/>
      </patternFill>
    </fill>
    <fill>
      <patternFill patternType="lightUp"/>
    </fill>
    <fill>
      <patternFill patternType="solid">
        <fgColor rgb="FF0E3D59"/>
        <bgColor indexed="64"/>
      </patternFill>
    </fill>
    <fill>
      <patternFill patternType="solid">
        <fgColor theme="3" tint="0.59999389629810485"/>
        <bgColor indexed="64"/>
      </patternFill>
    </fill>
    <fill>
      <patternFill patternType="lightUp">
        <fgColor rgb="FF0E3D59"/>
        <bgColor theme="3" tint="0.59999389629810485"/>
      </patternFill>
    </fill>
    <fill>
      <patternFill patternType="gray0625">
        <fgColor theme="0" tint="-0.24994659260841701"/>
        <bgColor theme="0" tint="-4.9989318521683403E-2"/>
      </patternFill>
    </fill>
    <fill>
      <patternFill patternType="solid">
        <fgColor theme="0" tint="-4.9989318521683403E-2"/>
        <bgColor indexed="64"/>
      </patternFill>
    </fill>
    <fill>
      <patternFill patternType="solid">
        <fgColor rgb="FFFFFF00"/>
        <bgColor indexed="64"/>
      </patternFill>
    </fill>
  </fills>
  <borders count="89">
    <border>
      <left/>
      <right/>
      <top/>
      <bottom/>
      <diagonal/>
    </border>
    <border>
      <left style="dashed">
        <color auto="1"/>
      </left>
      <right/>
      <top/>
      <bottom/>
      <diagonal/>
    </border>
    <border>
      <left/>
      <right style="dashed">
        <color auto="1"/>
      </right>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left/>
      <right style="medium">
        <color auto="1"/>
      </right>
      <top/>
      <bottom/>
      <diagonal/>
    </border>
    <border>
      <left/>
      <right style="medium">
        <color auto="1"/>
      </right>
      <top style="medium">
        <color auto="1"/>
      </top>
      <bottom style="medium">
        <color auto="1"/>
      </bottom>
      <diagonal/>
    </border>
    <border>
      <left/>
      <right/>
      <top style="thin">
        <color auto="1"/>
      </top>
      <bottom style="double">
        <color auto="1"/>
      </bottom>
      <diagonal/>
    </border>
    <border>
      <left style="dotted">
        <color auto="1"/>
      </left>
      <right/>
      <top/>
      <bottom/>
      <diagonal/>
    </border>
    <border>
      <left style="medium">
        <color auto="1"/>
      </left>
      <right/>
      <top style="thin">
        <color auto="1"/>
      </top>
      <bottom style="double">
        <color auto="1"/>
      </bottom>
      <diagonal/>
    </border>
    <border>
      <left style="dashed">
        <color auto="1"/>
      </left>
      <right/>
      <top style="thin">
        <color auto="1"/>
      </top>
      <bottom style="double">
        <color auto="1"/>
      </bottom>
      <diagonal/>
    </border>
    <border>
      <left/>
      <right style="dashed">
        <color auto="1"/>
      </right>
      <top style="thin">
        <color auto="1"/>
      </top>
      <bottom style="double">
        <color auto="1"/>
      </bottom>
      <diagonal/>
    </border>
    <border>
      <left/>
      <right style="medium">
        <color auto="1"/>
      </right>
      <top style="thin">
        <color auto="1"/>
      </top>
      <bottom style="double">
        <color auto="1"/>
      </bottom>
      <diagonal/>
    </border>
    <border>
      <left/>
      <right style="dashed">
        <color auto="1"/>
      </right>
      <top style="thin">
        <color auto="1"/>
      </top>
      <bottom style="thin">
        <color auto="1"/>
      </bottom>
      <diagonal/>
    </border>
    <border>
      <left/>
      <right/>
      <top style="thin">
        <color auto="1"/>
      </top>
      <bottom style="thin">
        <color auto="1"/>
      </bottom>
      <diagonal/>
    </border>
    <border>
      <left/>
      <right/>
      <top style="double">
        <color rgb="FF0E3D59"/>
      </top>
      <bottom style="double">
        <color rgb="FF0E3D59"/>
      </bottom>
      <diagonal/>
    </border>
    <border>
      <left style="medium">
        <color auto="1"/>
      </left>
      <right style="double">
        <color auto="1"/>
      </right>
      <top style="medium">
        <color auto="1"/>
      </top>
      <bottom/>
      <diagonal/>
    </border>
    <border>
      <left style="medium">
        <color auto="1"/>
      </left>
      <right style="double">
        <color auto="1"/>
      </right>
      <top/>
      <bottom/>
      <diagonal/>
    </border>
    <border>
      <left style="medium">
        <color auto="1"/>
      </left>
      <right style="double">
        <color auto="1"/>
      </right>
      <top/>
      <bottom style="medium">
        <color auto="1"/>
      </bottom>
      <diagonal/>
    </border>
    <border>
      <left/>
      <right/>
      <top style="medium">
        <color auto="1"/>
      </top>
      <bottom/>
      <diagonal/>
    </border>
    <border>
      <left style="dashed">
        <color auto="1"/>
      </left>
      <right style="dashed">
        <color auto="1"/>
      </right>
      <top style="medium">
        <color auto="1"/>
      </top>
      <bottom/>
      <diagonal/>
    </border>
    <border>
      <left style="dashed">
        <color auto="1"/>
      </left>
      <right style="dashed">
        <color auto="1"/>
      </right>
      <top/>
      <bottom style="medium">
        <color auto="1"/>
      </bottom>
      <diagonal/>
    </border>
    <border>
      <left style="dashed">
        <color auto="1"/>
      </left>
      <right style="dashed">
        <color auto="1"/>
      </right>
      <top style="medium">
        <color auto="1"/>
      </top>
      <bottom style="medium">
        <color auto="1"/>
      </bottom>
      <diagonal/>
    </border>
    <border>
      <left style="dashed">
        <color auto="1"/>
      </left>
      <right style="dashed">
        <color auto="1"/>
      </right>
      <top/>
      <bottom/>
      <diagonal/>
    </border>
    <border>
      <left style="dashed">
        <color auto="1"/>
      </left>
      <right/>
      <top style="medium">
        <color auto="1"/>
      </top>
      <bottom/>
      <diagonal/>
    </border>
    <border>
      <left/>
      <right/>
      <top style="hair">
        <color auto="1"/>
      </top>
      <bottom style="hair">
        <color auto="1"/>
      </bottom>
      <diagonal/>
    </border>
    <border>
      <left style="dashed">
        <color auto="1"/>
      </left>
      <right style="dashed">
        <color auto="1"/>
      </right>
      <top style="hair">
        <color auto="1"/>
      </top>
      <bottom style="hair">
        <color auto="1"/>
      </bottom>
      <diagonal/>
    </border>
    <border>
      <left/>
      <right/>
      <top style="hair">
        <color auto="1"/>
      </top>
      <bottom/>
      <diagonal/>
    </border>
    <border>
      <left style="dashed">
        <color auto="1"/>
      </left>
      <right style="dashed">
        <color auto="1"/>
      </right>
      <top style="hair">
        <color auto="1"/>
      </top>
      <bottom/>
      <diagonal/>
    </border>
    <border>
      <left style="medium">
        <color auto="1"/>
      </left>
      <right style="double">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dashed">
        <color auto="1"/>
      </left>
      <right/>
      <top style="medium">
        <color auto="1"/>
      </top>
      <bottom style="medium">
        <color auto="1"/>
      </bottom>
      <diagonal/>
    </border>
    <border>
      <left style="dashed">
        <color auto="1"/>
      </left>
      <right/>
      <top style="hair">
        <color auto="1"/>
      </top>
      <bottom/>
      <diagonal/>
    </border>
    <border>
      <left/>
      <right/>
      <top/>
      <bottom style="hair">
        <color auto="1"/>
      </bottom>
      <diagonal/>
    </border>
    <border>
      <left style="dashed">
        <color auto="1"/>
      </left>
      <right style="dashed">
        <color auto="1"/>
      </right>
      <top/>
      <bottom style="hair">
        <color auto="1"/>
      </bottom>
      <diagonal/>
    </border>
    <border>
      <left style="dashed">
        <color auto="1"/>
      </left>
      <right/>
      <top/>
      <bottom style="hair">
        <color auto="1"/>
      </bottom>
      <diagonal/>
    </border>
    <border>
      <left/>
      <right/>
      <top style="medium">
        <color auto="1"/>
      </top>
      <bottom style="hair">
        <color auto="1"/>
      </bottom>
      <diagonal/>
    </border>
    <border>
      <left style="dashed">
        <color auto="1"/>
      </left>
      <right/>
      <top style="hair">
        <color auto="1"/>
      </top>
      <bottom style="hair">
        <color auto="1"/>
      </bottom>
      <diagonal/>
    </border>
    <border>
      <left/>
      <right/>
      <top style="mediumDashed">
        <color auto="1"/>
      </top>
      <bottom style="hair">
        <color auto="1"/>
      </bottom>
      <diagonal/>
    </border>
    <border>
      <left style="dashed">
        <color auto="1"/>
      </left>
      <right style="dashed">
        <color auto="1"/>
      </right>
      <top style="mediumDashed">
        <color auto="1"/>
      </top>
      <bottom style="hair">
        <color auto="1"/>
      </bottom>
      <diagonal/>
    </border>
    <border>
      <left style="dashed">
        <color auto="1"/>
      </left>
      <right/>
      <top style="mediumDashed">
        <color auto="1"/>
      </top>
      <bottom style="hair">
        <color auto="1"/>
      </bottom>
      <diagonal/>
    </border>
    <border>
      <left/>
      <right/>
      <top style="mediumDashed">
        <color auto="1"/>
      </top>
      <bottom/>
      <diagonal/>
    </border>
    <border>
      <left style="dashed">
        <color auto="1"/>
      </left>
      <right style="dashed">
        <color auto="1"/>
      </right>
      <top style="mediumDashed">
        <color auto="1"/>
      </top>
      <bottom/>
      <diagonal/>
    </border>
    <border>
      <left style="dashed">
        <color auto="1"/>
      </left>
      <right/>
      <top style="mediumDashed">
        <color auto="1"/>
      </top>
      <bottom/>
      <diagonal/>
    </border>
    <border>
      <left/>
      <right style="dashed">
        <color auto="1"/>
      </right>
      <top style="hair">
        <color auto="1"/>
      </top>
      <bottom style="hair">
        <color auto="1"/>
      </bottom>
      <diagonal/>
    </border>
    <border>
      <left/>
      <right style="dashed">
        <color auto="1"/>
      </right>
      <top/>
      <bottom style="hair">
        <color auto="1"/>
      </bottom>
      <diagonal/>
    </border>
    <border>
      <left/>
      <right style="dashed">
        <color auto="1"/>
      </right>
      <top style="hair">
        <color auto="1"/>
      </top>
      <bottom/>
      <diagonal/>
    </border>
    <border>
      <left style="dashed">
        <color auto="1"/>
      </left>
      <right style="medium">
        <color auto="1"/>
      </right>
      <top/>
      <bottom/>
      <diagonal/>
    </border>
    <border>
      <left style="medium">
        <color auto="1"/>
      </left>
      <right style="double">
        <color auto="1"/>
      </right>
      <top style="hair">
        <color auto="1"/>
      </top>
      <bottom/>
      <diagonal/>
    </border>
    <border>
      <left style="dashed">
        <color auto="1"/>
      </left>
      <right style="medium">
        <color auto="1"/>
      </right>
      <top style="hair">
        <color auto="1"/>
      </top>
      <bottom/>
      <diagonal/>
    </border>
    <border>
      <left style="medium">
        <color auto="1"/>
      </left>
      <right style="double">
        <color auto="1"/>
      </right>
      <top style="hair">
        <color auto="1"/>
      </top>
      <bottom style="hair">
        <color auto="1"/>
      </bottom>
      <diagonal/>
    </border>
    <border>
      <left/>
      <right style="medium">
        <color auto="1"/>
      </right>
      <top style="hair">
        <color auto="1"/>
      </top>
      <bottom style="hair">
        <color auto="1"/>
      </bottom>
      <diagonal/>
    </border>
    <border>
      <left style="dashed">
        <color auto="1"/>
      </left>
      <right style="medium">
        <color auto="1"/>
      </right>
      <top style="medium">
        <color auto="1"/>
      </top>
      <bottom/>
      <diagonal/>
    </border>
    <border>
      <left style="dashed">
        <color auto="1"/>
      </left>
      <right style="medium">
        <color auto="1"/>
      </right>
      <top/>
      <bottom style="medium">
        <color auto="1"/>
      </bottom>
      <diagonal/>
    </border>
    <border>
      <left style="dashed">
        <color auto="1"/>
      </left>
      <right/>
      <top/>
      <bottom style="medium">
        <color auto="1"/>
      </bottom>
      <diagonal/>
    </border>
    <border>
      <left style="dashed">
        <color auto="1"/>
      </left>
      <right style="medium">
        <color auto="1"/>
      </right>
      <top style="hair">
        <color auto="1"/>
      </top>
      <bottom style="hair">
        <color auto="1"/>
      </bottom>
      <diagonal/>
    </border>
    <border>
      <left style="medium">
        <color auto="1"/>
      </left>
      <right style="double">
        <color auto="1"/>
      </right>
      <top/>
      <bottom style="hair">
        <color auto="1"/>
      </bottom>
      <diagonal/>
    </border>
    <border>
      <left style="medium">
        <color auto="1"/>
      </left>
      <right style="double">
        <color auto="1"/>
      </right>
      <top style="mediumDashed">
        <color auto="1"/>
      </top>
      <bottom style="hair">
        <color auto="1"/>
      </bottom>
      <diagonal/>
    </border>
    <border>
      <left style="medium">
        <color auto="1"/>
      </left>
      <right style="double">
        <color auto="1"/>
      </right>
      <top style="mediumDashed">
        <color auto="1"/>
      </top>
      <bottom/>
      <diagonal/>
    </border>
    <border>
      <left style="dashed">
        <color auto="1"/>
      </left>
      <right style="medium">
        <color auto="1"/>
      </right>
      <top/>
      <bottom style="hair">
        <color auto="1"/>
      </bottom>
      <diagonal/>
    </border>
    <border>
      <left style="dashed">
        <color auto="1"/>
      </left>
      <right style="medium">
        <color auto="1"/>
      </right>
      <top style="mediumDashed">
        <color auto="1"/>
      </top>
      <bottom style="hair">
        <color auto="1"/>
      </bottom>
      <diagonal/>
    </border>
    <border>
      <left style="dashed">
        <color auto="1"/>
      </left>
      <right style="medium">
        <color auto="1"/>
      </right>
      <top style="mediumDashed">
        <color auto="1"/>
      </top>
      <bottom/>
      <diagonal/>
    </border>
    <border>
      <left/>
      <right style="medium">
        <color auto="1"/>
      </right>
      <top/>
      <bottom style="hair">
        <color auto="1"/>
      </bottom>
      <diagonal/>
    </border>
    <border>
      <left style="medium">
        <color auto="1"/>
      </left>
      <right/>
      <top/>
      <bottom style="hair">
        <color auto="1"/>
      </bottom>
      <diagonal/>
    </border>
    <border>
      <left style="dotted">
        <color auto="1"/>
      </left>
      <right/>
      <top/>
      <bottom style="hair">
        <color auto="1"/>
      </bottom>
      <diagonal/>
    </border>
    <border>
      <left style="medium">
        <color auto="1"/>
      </left>
      <right/>
      <top style="hair">
        <color auto="1"/>
      </top>
      <bottom style="hair">
        <color auto="1"/>
      </bottom>
      <diagonal/>
    </border>
    <border>
      <left style="dotted">
        <color auto="1"/>
      </left>
      <right/>
      <top style="hair">
        <color auto="1"/>
      </top>
      <bottom style="hair">
        <color auto="1"/>
      </bottom>
      <diagonal/>
    </border>
    <border>
      <left/>
      <right style="medium">
        <color auto="1"/>
      </right>
      <top style="hair">
        <color auto="1"/>
      </top>
      <bottom/>
      <diagonal/>
    </border>
    <border>
      <left style="medium">
        <color auto="1"/>
      </left>
      <right/>
      <top style="hair">
        <color auto="1"/>
      </top>
      <bottom/>
      <diagonal/>
    </border>
    <border>
      <left style="dotted">
        <color auto="1"/>
      </left>
      <right/>
      <top style="hair">
        <color auto="1"/>
      </top>
      <bottom/>
      <diagonal/>
    </border>
    <border>
      <left style="dashed">
        <color auto="1"/>
      </left>
      <right style="medium">
        <color auto="1"/>
      </right>
      <top style="double">
        <color auto="1"/>
      </top>
      <bottom style="hair">
        <color auto="1"/>
      </bottom>
      <diagonal/>
    </border>
    <border>
      <left/>
      <right/>
      <top style="hair">
        <color auto="1"/>
      </top>
      <bottom style="double">
        <color auto="1"/>
      </bottom>
      <diagonal/>
    </border>
    <border>
      <left style="dashed">
        <color auto="1"/>
      </left>
      <right style="medium">
        <color auto="1"/>
      </right>
      <top style="hair">
        <color auto="1"/>
      </top>
      <bottom style="double">
        <color auto="1"/>
      </bottom>
      <diagonal/>
    </border>
    <border>
      <left style="medium">
        <color auto="1"/>
      </left>
      <right/>
      <top style="hair">
        <color auto="1"/>
      </top>
      <bottom style="double">
        <color auto="1"/>
      </bottom>
      <diagonal/>
    </border>
    <border>
      <left style="dashed">
        <color auto="1"/>
      </left>
      <right/>
      <top style="hair">
        <color auto="1"/>
      </top>
      <bottom style="double">
        <color auto="1"/>
      </bottom>
      <diagonal/>
    </border>
    <border>
      <left/>
      <right style="dashed">
        <color auto="1"/>
      </right>
      <top style="hair">
        <color auto="1"/>
      </top>
      <bottom style="double">
        <color auto="1"/>
      </bottom>
      <diagonal/>
    </border>
    <border>
      <left style="dotted">
        <color auto="1"/>
      </left>
      <right/>
      <top style="hair">
        <color auto="1"/>
      </top>
      <bottom style="double">
        <color auto="1"/>
      </bottom>
      <diagonal/>
    </border>
    <border>
      <left/>
      <right/>
      <top style="double">
        <color rgb="FF0E3D59"/>
      </top>
      <bottom/>
      <diagonal/>
    </border>
    <border>
      <left/>
      <right/>
      <top/>
      <bottom style="double">
        <color rgb="FF0E3D59"/>
      </bottom>
      <diagonal/>
    </border>
    <border>
      <left/>
      <right style="double">
        <color rgb="FF0E3D59"/>
      </right>
      <top style="double">
        <color rgb="FF0E3D59"/>
      </top>
      <bottom/>
      <diagonal/>
    </border>
    <border>
      <left/>
      <right style="double">
        <color rgb="FF0E3D59"/>
      </right>
      <top/>
      <bottom/>
      <diagonal/>
    </border>
    <border>
      <left/>
      <right style="double">
        <color rgb="FF0E3D59"/>
      </right>
      <top/>
      <bottom style="double">
        <color rgb="FF0E3D59"/>
      </bottom>
      <diagonal/>
    </border>
    <border>
      <left style="double">
        <color rgb="FF0E3D59"/>
      </left>
      <right/>
      <top/>
      <bottom/>
      <diagonal/>
    </border>
    <border>
      <left style="double">
        <color rgb="FF0E3D59"/>
      </left>
      <right/>
      <top/>
      <bottom style="double">
        <color rgb="FF0E3D59"/>
      </bottom>
      <diagonal/>
    </border>
    <border>
      <left style="medium">
        <color auto="1"/>
      </left>
      <right style="medium">
        <color auto="1"/>
      </right>
      <top style="medium">
        <color auto="1"/>
      </top>
      <bottom style="medium">
        <color auto="1"/>
      </bottom>
      <diagonal/>
    </border>
    <border>
      <left style="double">
        <color rgb="FF0E3D59"/>
      </left>
      <right/>
      <top style="double">
        <color rgb="FF0E3D59"/>
      </top>
      <bottom style="double">
        <color rgb="FF0E3D59"/>
      </bottom>
      <diagonal/>
    </border>
    <border>
      <left style="double">
        <color rgb="FF0E3D59"/>
      </left>
      <right/>
      <top style="double">
        <color rgb="FF0E3D59"/>
      </top>
      <bottom/>
      <diagonal/>
    </border>
  </borders>
  <cellStyleXfs count="2">
    <xf numFmtId="0" fontId="0" fillId="0" borderId="0"/>
    <xf numFmtId="0" fontId="21" fillId="0" borderId="0" applyNumberFormat="0" applyFill="0" applyBorder="0" applyAlignment="0" applyProtection="0"/>
  </cellStyleXfs>
  <cellXfs count="259">
    <xf numFmtId="0" fontId="0" fillId="0" borderId="0" xfId="0"/>
    <xf numFmtId="0" fontId="2" fillId="0" borderId="0" xfId="0" applyFont="1" applyAlignment="1">
      <alignment horizontal="center" vertical="center"/>
    </xf>
    <xf numFmtId="164" fontId="1" fillId="0" borderId="0" xfId="0" applyNumberFormat="1" applyFont="1" applyFill="1" applyBorder="1" applyAlignment="1">
      <alignment horizontal="center" vertical="top"/>
    </xf>
    <xf numFmtId="0" fontId="2" fillId="0" borderId="0" xfId="0" applyFont="1"/>
    <xf numFmtId="0" fontId="2" fillId="0" borderId="0" xfId="0" applyFont="1" applyBorder="1"/>
    <xf numFmtId="0" fontId="2" fillId="0" borderId="3" xfId="0" applyFont="1" applyBorder="1"/>
    <xf numFmtId="0" fontId="2" fillId="0" borderId="1" xfId="0" applyFont="1" applyBorder="1"/>
    <xf numFmtId="0" fontId="2" fillId="0" borderId="2" xfId="0" applyFont="1" applyBorder="1"/>
    <xf numFmtId="0" fontId="2" fillId="0" borderId="10" xfId="0" applyFont="1" applyBorder="1"/>
    <xf numFmtId="0" fontId="2" fillId="0" borderId="7" xfId="0" applyFont="1" applyBorder="1" applyAlignment="1">
      <alignment horizontal="center" vertical="center"/>
    </xf>
    <xf numFmtId="0" fontId="2" fillId="0" borderId="0" xfId="0" applyFont="1" applyFill="1" applyBorder="1" applyAlignment="1">
      <alignment vertical="center"/>
    </xf>
    <xf numFmtId="0" fontId="2" fillId="0" borderId="0" xfId="0" applyFont="1" applyFill="1" applyAlignment="1">
      <alignment horizontal="center" vertical="center"/>
    </xf>
    <xf numFmtId="165" fontId="3" fillId="0" borderId="6" xfId="0" applyNumberFormat="1" applyFont="1" applyBorder="1" applyAlignment="1">
      <alignment horizontal="center" vertical="center" wrapText="1"/>
    </xf>
    <xf numFmtId="0" fontId="4" fillId="4" borderId="16" xfId="0" applyFont="1" applyFill="1" applyBorder="1" applyAlignment="1">
      <alignment vertical="center"/>
    </xf>
    <xf numFmtId="0" fontId="4" fillId="4" borderId="15" xfId="0" applyFont="1" applyFill="1" applyBorder="1" applyAlignment="1">
      <alignment vertical="center"/>
    </xf>
    <xf numFmtId="0" fontId="11" fillId="4" borderId="0" xfId="0" applyFont="1" applyFill="1"/>
    <xf numFmtId="0" fontId="4" fillId="4" borderId="16" xfId="0" applyFont="1" applyFill="1" applyBorder="1" applyAlignment="1">
      <alignment horizontal="left" vertical="center"/>
    </xf>
    <xf numFmtId="0" fontId="4" fillId="4" borderId="15" xfId="0" applyFont="1" applyFill="1" applyBorder="1" applyAlignment="1">
      <alignment horizontal="left" vertical="center"/>
    </xf>
    <xf numFmtId="0" fontId="11" fillId="4" borderId="0" xfId="0" applyFont="1" applyFill="1" applyAlignment="1">
      <alignment horizontal="left"/>
    </xf>
    <xf numFmtId="0" fontId="12" fillId="2" borderId="9" xfId="0" applyFont="1" applyFill="1" applyBorder="1" applyAlignment="1">
      <alignment horizontal="center" vertical="center" wrapText="1"/>
    </xf>
    <xf numFmtId="0" fontId="12" fillId="2" borderId="14" xfId="0" applyFont="1" applyFill="1" applyBorder="1" applyAlignment="1">
      <alignment horizontal="center" vertical="center" wrapText="1"/>
    </xf>
    <xf numFmtId="0" fontId="9" fillId="2" borderId="0" xfId="0" applyFont="1" applyFill="1" applyBorder="1"/>
    <xf numFmtId="0" fontId="9" fillId="2" borderId="0" xfId="0" applyFont="1" applyFill="1"/>
    <xf numFmtId="0" fontId="13" fillId="0" borderId="0" xfId="0" applyFont="1" applyAlignment="1">
      <alignment horizontal="center" vertical="center"/>
    </xf>
    <xf numFmtId="0" fontId="13" fillId="0" borderId="1" xfId="0" applyFont="1" applyBorder="1" applyAlignment="1">
      <alignment horizontal="center" vertical="center"/>
    </xf>
    <xf numFmtId="0" fontId="8" fillId="0" borderId="0" xfId="0" applyFont="1"/>
    <xf numFmtId="164" fontId="15" fillId="0" borderId="19" xfId="0" applyNumberFormat="1" applyFont="1" applyBorder="1" applyAlignment="1">
      <alignment horizontal="center" vertical="top"/>
    </xf>
    <xf numFmtId="0" fontId="13" fillId="0" borderId="25" xfId="0" applyFont="1" applyBorder="1" applyAlignment="1">
      <alignment horizontal="center" vertical="center"/>
    </xf>
    <xf numFmtId="0" fontId="16" fillId="0" borderId="0" xfId="0" applyFont="1"/>
    <xf numFmtId="0" fontId="12" fillId="2" borderId="0" xfId="0" applyFont="1" applyFill="1" applyBorder="1" applyAlignment="1">
      <alignment horizontal="center" vertical="center" wrapText="1"/>
    </xf>
    <xf numFmtId="0" fontId="12" fillId="2" borderId="21" xfId="0" applyFont="1" applyFill="1" applyBorder="1" applyAlignment="1">
      <alignment horizontal="center" vertical="center"/>
    </xf>
    <xf numFmtId="0" fontId="12" fillId="2" borderId="25" xfId="0" applyFont="1" applyFill="1" applyBorder="1" applyAlignment="1">
      <alignment horizontal="center" vertical="center" wrapText="1"/>
    </xf>
    <xf numFmtId="0" fontId="12" fillId="2" borderId="22" xfId="0" applyFont="1" applyFill="1" applyBorder="1" applyAlignment="1">
      <alignment horizontal="center" vertical="center"/>
    </xf>
    <xf numFmtId="0" fontId="12" fillId="2" borderId="27" xfId="0" applyFont="1" applyFill="1" applyBorder="1" applyAlignment="1">
      <alignment horizontal="center" vertical="center"/>
    </xf>
    <xf numFmtId="0" fontId="12" fillId="2" borderId="28" xfId="0" applyFont="1" applyFill="1" applyBorder="1" applyAlignment="1">
      <alignment horizontal="center" vertical="center"/>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35" xfId="0" applyFont="1" applyBorder="1"/>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7" xfId="0" applyFont="1" applyBorder="1"/>
    <xf numFmtId="0" fontId="15" fillId="0" borderId="39" xfId="0" applyFont="1" applyBorder="1" applyAlignment="1">
      <alignment horizontal="center" vertical="center"/>
    </xf>
    <xf numFmtId="0" fontId="15"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29" xfId="0" applyFont="1" applyBorder="1"/>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15" fillId="0" borderId="40" xfId="0" applyFont="1" applyBorder="1"/>
    <xf numFmtId="0" fontId="15" fillId="0" borderId="34" xfId="0" applyFont="1" applyBorder="1" applyAlignment="1">
      <alignment horizontal="center" vertical="center"/>
    </xf>
    <xf numFmtId="0" fontId="15" fillId="0" borderId="42" xfId="0" applyFont="1" applyBorder="1" applyAlignment="1">
      <alignment horizontal="center" vertical="center"/>
    </xf>
    <xf numFmtId="0" fontId="15" fillId="0" borderId="0" xfId="0" applyFont="1" applyAlignment="1">
      <alignment horizontal="center" vertical="center"/>
    </xf>
    <xf numFmtId="0" fontId="15" fillId="0" borderId="25" xfId="0" applyFont="1" applyBorder="1" applyAlignment="1">
      <alignment horizontal="center" vertical="center"/>
    </xf>
    <xf numFmtId="0" fontId="15" fillId="0" borderId="1" xfId="0" applyFont="1" applyBorder="1" applyAlignment="1">
      <alignment horizontal="center" vertical="center"/>
    </xf>
    <xf numFmtId="0" fontId="15" fillId="0" borderId="0" xfId="0" applyFont="1"/>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15" fillId="0" borderId="45" xfId="0" applyFont="1" applyBorder="1" applyAlignment="1">
      <alignment horizontal="center" vertical="center"/>
    </xf>
    <xf numFmtId="0" fontId="15" fillId="0" borderId="43" xfId="0" applyFont="1" applyBorder="1"/>
    <xf numFmtId="0" fontId="11" fillId="0" borderId="0" xfId="0" applyFont="1"/>
    <xf numFmtId="0" fontId="14" fillId="2" borderId="19" xfId="0" applyFont="1" applyFill="1" applyBorder="1" applyAlignment="1">
      <alignment horizontal="right" vertical="center" wrapText="1"/>
    </xf>
    <xf numFmtId="0" fontId="14" fillId="2" borderId="50" xfId="0" applyFont="1" applyFill="1" applyBorder="1" applyAlignment="1">
      <alignment horizontal="right" vertical="center" wrapText="1"/>
    </xf>
    <xf numFmtId="0" fontId="14" fillId="2" borderId="52" xfId="0" applyFont="1" applyFill="1" applyBorder="1" applyAlignment="1">
      <alignment horizontal="right" vertical="center" wrapText="1"/>
    </xf>
    <xf numFmtId="0" fontId="15" fillId="0" borderId="35" xfId="0" applyFont="1" applyFill="1" applyBorder="1" applyAlignment="1" applyProtection="1">
      <alignment horizontal="center" vertical="center" wrapText="1"/>
      <protection locked="0"/>
    </xf>
    <xf numFmtId="0" fontId="15" fillId="0" borderId="36" xfId="0" applyFont="1" applyFill="1" applyBorder="1" applyAlignment="1" applyProtection="1">
      <alignment horizontal="center" vertical="center" wrapText="1"/>
      <protection locked="0"/>
    </xf>
    <xf numFmtId="0" fontId="15" fillId="0" borderId="37" xfId="0" applyFont="1" applyFill="1" applyBorder="1" applyAlignment="1" applyProtection="1">
      <alignment horizontal="center" vertical="center"/>
      <protection locked="0"/>
    </xf>
    <xf numFmtId="0" fontId="15" fillId="0" borderId="27" xfId="0" applyFont="1" applyFill="1" applyBorder="1" applyAlignment="1" applyProtection="1">
      <alignment horizontal="center" vertical="center" wrapText="1"/>
      <protection locked="0"/>
    </xf>
    <xf numFmtId="0" fontId="15" fillId="0" borderId="28" xfId="0" applyFont="1" applyFill="1" applyBorder="1" applyAlignment="1" applyProtection="1">
      <alignment horizontal="center" vertical="center" wrapText="1"/>
      <protection locked="0"/>
    </xf>
    <xf numFmtId="0" fontId="15" fillId="0" borderId="39" xfId="0" applyFont="1" applyFill="1" applyBorder="1" applyAlignment="1" applyProtection="1">
      <alignment horizontal="center" vertical="center"/>
      <protection locked="0"/>
    </xf>
    <xf numFmtId="0" fontId="15" fillId="0" borderId="28" xfId="0" applyFont="1" applyFill="1" applyBorder="1" applyAlignment="1" applyProtection="1">
      <alignment horizontal="center" vertical="center"/>
      <protection locked="0"/>
    </xf>
    <xf numFmtId="0" fontId="15" fillId="0" borderId="29" xfId="0" applyFont="1" applyFill="1" applyBorder="1" applyAlignment="1" applyProtection="1">
      <alignment horizontal="center" vertical="center" wrapText="1"/>
      <protection locked="0"/>
    </xf>
    <xf numFmtId="0" fontId="15" fillId="0" borderId="30" xfId="0" applyFont="1" applyFill="1" applyBorder="1" applyAlignment="1" applyProtection="1">
      <alignment horizontal="center" vertical="center"/>
      <protection locked="0"/>
    </xf>
    <xf numFmtId="0" fontId="15" fillId="0" borderId="30"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protection locked="0"/>
    </xf>
    <xf numFmtId="0" fontId="15" fillId="0" borderId="40" xfId="0" applyFont="1" applyFill="1" applyBorder="1" applyAlignment="1" applyProtection="1">
      <alignment horizontal="center" vertical="center" wrapText="1"/>
      <protection locked="0"/>
    </xf>
    <xf numFmtId="0" fontId="15" fillId="0" borderId="41" xfId="0" applyFont="1" applyFill="1" applyBorder="1" applyAlignment="1" applyProtection="1">
      <alignment horizontal="center" vertical="center" wrapText="1"/>
      <protection locked="0"/>
    </xf>
    <xf numFmtId="0" fontId="15" fillId="0" borderId="42" xfId="0" applyFont="1" applyFill="1" applyBorder="1" applyAlignment="1" applyProtection="1">
      <alignment horizontal="center" vertical="center"/>
      <protection locked="0"/>
    </xf>
    <xf numFmtId="0" fontId="15" fillId="0" borderId="41" xfId="0" applyFont="1" applyFill="1" applyBorder="1" applyAlignment="1" applyProtection="1">
      <alignment horizontal="center" vertical="center"/>
      <protection locked="0"/>
    </xf>
    <xf numFmtId="0" fontId="15" fillId="0" borderId="27" xfId="0" applyFont="1" applyBorder="1" applyAlignment="1" applyProtection="1">
      <alignment horizontal="center" vertical="center"/>
      <protection locked="0"/>
    </xf>
    <xf numFmtId="0" fontId="15" fillId="0" borderId="28" xfId="0" applyFont="1" applyBorder="1" applyAlignment="1" applyProtection="1">
      <alignment horizontal="center" vertical="center"/>
      <protection locked="0"/>
    </xf>
    <xf numFmtId="0" fontId="15" fillId="0" borderId="39" xfId="0" applyFont="1" applyBorder="1" applyAlignment="1" applyProtection="1">
      <alignment horizontal="center" vertical="center"/>
      <protection locked="0"/>
    </xf>
    <xf numFmtId="0" fontId="15" fillId="0" borderId="29" xfId="0" applyFont="1" applyBorder="1" applyAlignment="1" applyProtection="1">
      <alignment horizontal="center" vertical="center"/>
      <protection locked="0"/>
    </xf>
    <xf numFmtId="0" fontId="15" fillId="0" borderId="30" xfId="0" applyFont="1" applyBorder="1" applyAlignment="1" applyProtection="1">
      <alignment horizontal="center" vertical="center"/>
      <protection locked="0"/>
    </xf>
    <xf numFmtId="0" fontId="15" fillId="0" borderId="34" xfId="0" applyFont="1" applyBorder="1" applyAlignment="1" applyProtection="1">
      <alignment horizontal="center" vertical="center"/>
      <protection locked="0"/>
    </xf>
    <xf numFmtId="0" fontId="15" fillId="0" borderId="40" xfId="0" applyFont="1" applyBorder="1" applyAlignment="1" applyProtection="1">
      <alignment horizontal="center" vertical="center"/>
      <protection locked="0"/>
    </xf>
    <xf numFmtId="0" fontId="15" fillId="0" borderId="41" xfId="0" applyFont="1" applyBorder="1" applyAlignment="1" applyProtection="1">
      <alignment horizontal="center" vertical="center"/>
      <protection locked="0"/>
    </xf>
    <xf numFmtId="0" fontId="15" fillId="0" borderId="42" xfId="0" applyFont="1" applyBorder="1" applyAlignment="1" applyProtection="1">
      <alignment horizontal="center" vertical="center"/>
      <protection locked="0"/>
    </xf>
    <xf numFmtId="0" fontId="15" fillId="0" borderId="43" xfId="0" applyFont="1" applyBorder="1" applyAlignment="1" applyProtection="1">
      <alignment horizontal="center" vertical="center"/>
      <protection locked="0"/>
    </xf>
    <xf numFmtId="0" fontId="15" fillId="0" borderId="44" xfId="0" applyFont="1" applyBorder="1" applyAlignment="1" applyProtection="1">
      <alignment horizontal="center" vertical="center"/>
      <protection locked="0"/>
    </xf>
    <xf numFmtId="0" fontId="15" fillId="0" borderId="45" xfId="0" applyFont="1" applyBorder="1" applyAlignment="1" applyProtection="1">
      <alignment horizontal="center" vertical="center"/>
      <protection locked="0"/>
    </xf>
    <xf numFmtId="0" fontId="15" fillId="0" borderId="38" xfId="0" applyFont="1" applyFill="1" applyBorder="1" applyAlignment="1" applyProtection="1">
      <alignment horizontal="center" vertical="center"/>
      <protection locked="0"/>
    </xf>
    <xf numFmtId="0" fontId="15" fillId="0" borderId="36" xfId="0" applyFont="1" applyFill="1" applyBorder="1" applyAlignment="1" applyProtection="1">
      <alignment horizontal="center" vertical="center"/>
      <protection locked="0"/>
    </xf>
    <xf numFmtId="0" fontId="15" fillId="0" borderId="35" xfId="0" applyFont="1" applyFill="1" applyBorder="1" applyAlignment="1" applyProtection="1">
      <alignment horizontal="center" vertical="center"/>
      <protection locked="0"/>
    </xf>
    <xf numFmtId="0" fontId="15" fillId="0" borderId="27" xfId="0" applyFont="1" applyFill="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25" xfId="0" applyFont="1" applyBorder="1" applyAlignment="1" applyProtection="1">
      <alignment horizontal="center" vertical="center"/>
      <protection locked="0"/>
    </xf>
    <xf numFmtId="0" fontId="12" fillId="2" borderId="26" xfId="0" applyFont="1" applyFill="1" applyBorder="1" applyAlignment="1">
      <alignment horizontal="center" vertical="center"/>
    </xf>
    <xf numFmtId="0" fontId="12" fillId="2" borderId="39" xfId="0" applyFont="1" applyFill="1" applyBorder="1" applyAlignment="1">
      <alignment horizontal="center" vertical="center"/>
    </xf>
    <xf numFmtId="0" fontId="15" fillId="0" borderId="39"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wrapText="1"/>
      <protection locked="0"/>
    </xf>
    <xf numFmtId="0" fontId="15" fillId="0" borderId="42" xfId="0" applyFont="1" applyFill="1" applyBorder="1" applyAlignment="1" applyProtection="1">
      <alignment horizontal="center" vertical="center" wrapText="1"/>
      <protection locked="0"/>
    </xf>
    <xf numFmtId="0" fontId="15" fillId="0" borderId="1" xfId="0" applyFont="1" applyBorder="1" applyAlignment="1" applyProtection="1">
      <alignment horizontal="center" vertical="center"/>
      <protection locked="0"/>
    </xf>
    <xf numFmtId="0" fontId="15" fillId="0" borderId="37" xfId="0" applyFont="1" applyFill="1" applyBorder="1" applyAlignment="1" applyProtection="1">
      <alignment horizontal="center" vertical="center" wrapText="1"/>
      <protection locked="0"/>
    </xf>
    <xf numFmtId="0" fontId="15" fillId="0" borderId="37" xfId="0" applyFont="1" applyBorder="1" applyAlignment="1">
      <alignment horizontal="center" vertical="center"/>
    </xf>
    <xf numFmtId="0" fontId="9" fillId="2" borderId="22" xfId="0" applyFont="1" applyFill="1" applyBorder="1" applyAlignment="1">
      <alignment horizontal="center" vertical="center"/>
    </xf>
    <xf numFmtId="0" fontId="9" fillId="2" borderId="23" xfId="0" applyFont="1" applyFill="1" applyBorder="1" applyAlignment="1">
      <alignment horizontal="center" vertical="center"/>
    </xf>
    <xf numFmtId="164" fontId="15" fillId="0" borderId="58" xfId="0" applyNumberFormat="1" applyFont="1" applyBorder="1" applyAlignment="1">
      <alignment horizontal="center" vertical="top"/>
    </xf>
    <xf numFmtId="164" fontId="15" fillId="0" borderId="52" xfId="0" applyNumberFormat="1" applyFont="1" applyBorder="1" applyAlignment="1">
      <alignment horizontal="center" vertical="top"/>
    </xf>
    <xf numFmtId="164" fontId="15" fillId="0" borderId="50" xfId="0" applyNumberFormat="1" applyFont="1" applyBorder="1" applyAlignment="1">
      <alignment horizontal="center" vertical="top"/>
    </xf>
    <xf numFmtId="164" fontId="15" fillId="0" borderId="59" xfId="0" applyNumberFormat="1" applyFont="1" applyBorder="1" applyAlignment="1">
      <alignment horizontal="center" vertical="top"/>
    </xf>
    <xf numFmtId="0" fontId="17" fillId="0" borderId="19" xfId="0" applyFont="1" applyBorder="1"/>
    <xf numFmtId="164" fontId="15" fillId="0" borderId="60" xfId="0" applyNumberFormat="1" applyFont="1" applyBorder="1" applyAlignment="1">
      <alignment horizontal="center" vertical="top"/>
    </xf>
    <xf numFmtId="164" fontId="13" fillId="0" borderId="19" xfId="0" applyNumberFormat="1" applyFont="1" applyBorder="1" applyAlignment="1">
      <alignment horizontal="center" vertical="center"/>
    </xf>
    <xf numFmtId="0" fontId="15" fillId="0" borderId="61" xfId="0" applyFont="1" applyBorder="1" applyAlignment="1">
      <alignment horizontal="center" vertical="center"/>
    </xf>
    <xf numFmtId="0" fontId="15" fillId="0" borderId="57" xfId="0" applyFont="1" applyBorder="1" applyAlignment="1">
      <alignment horizontal="center" vertical="center"/>
    </xf>
    <xf numFmtId="0" fontId="15" fillId="0" borderId="51" xfId="0" applyFont="1" applyBorder="1" applyAlignment="1">
      <alignment horizontal="center" vertical="center"/>
    </xf>
    <xf numFmtId="0" fontId="15" fillId="0" borderId="62" xfId="0" applyFont="1" applyBorder="1" applyAlignment="1">
      <alignment horizontal="center" vertical="center"/>
    </xf>
    <xf numFmtId="0" fontId="15" fillId="0" borderId="49" xfId="0" applyFont="1" applyBorder="1" applyAlignment="1">
      <alignment horizontal="center" vertical="center"/>
    </xf>
    <xf numFmtId="0" fontId="15" fillId="0" borderId="63" xfId="0" applyFont="1" applyBorder="1" applyAlignment="1">
      <alignment horizontal="center" vertical="center"/>
    </xf>
    <xf numFmtId="0" fontId="13" fillId="0" borderId="49" xfId="0" applyFont="1" applyBorder="1" applyAlignment="1">
      <alignment horizontal="center" vertical="center"/>
    </xf>
    <xf numFmtId="0" fontId="18" fillId="0" borderId="0" xfId="0" applyFont="1"/>
    <xf numFmtId="0" fontId="18" fillId="0" borderId="0" xfId="0" applyFont="1" applyAlignment="1"/>
    <xf numFmtId="0" fontId="27" fillId="0" borderId="0" xfId="0" applyFont="1"/>
    <xf numFmtId="0" fontId="18" fillId="0" borderId="0" xfId="0" applyFont="1" applyFill="1" applyBorder="1" applyAlignment="1">
      <alignment horizontal="left" vertical="center" indent="1"/>
    </xf>
    <xf numFmtId="0" fontId="32" fillId="0" borderId="0" xfId="0" applyFont="1" applyAlignment="1">
      <alignment horizontal="left" vertical="center" indent="1"/>
    </xf>
    <xf numFmtId="0" fontId="18" fillId="0" borderId="0" xfId="0" applyFont="1" applyBorder="1"/>
    <xf numFmtId="0" fontId="18" fillId="0" borderId="0" xfId="0" applyFont="1" applyAlignment="1">
      <alignment horizontal="left" vertical="center" wrapText="1"/>
    </xf>
    <xf numFmtId="0" fontId="5" fillId="7" borderId="0" xfId="0" applyFont="1" applyFill="1" applyBorder="1" applyAlignment="1">
      <alignment horizontal="left" vertical="center" wrapText="1"/>
    </xf>
    <xf numFmtId="0" fontId="18" fillId="0" borderId="0" xfId="0" applyFont="1" applyFill="1"/>
    <xf numFmtId="49" fontId="0" fillId="0" borderId="0" xfId="0" applyNumberFormat="1" applyAlignment="1">
      <alignment horizontal="center" vertical="center"/>
    </xf>
    <xf numFmtId="0" fontId="0" fillId="0" borderId="0" xfId="0" applyAlignment="1">
      <alignment horizontal="center" vertical="center"/>
    </xf>
    <xf numFmtId="0" fontId="23" fillId="8" borderId="83" xfId="0" applyFont="1" applyFill="1" applyBorder="1" applyAlignment="1">
      <alignment horizontal="center" vertical="center" wrapText="1"/>
    </xf>
    <xf numFmtId="0" fontId="15" fillId="0" borderId="73" xfId="0" applyFont="1" applyBorder="1"/>
    <xf numFmtId="18" fontId="3" fillId="9" borderId="86" xfId="0" applyNumberFormat="1" applyFont="1" applyFill="1" applyBorder="1" applyAlignment="1" applyProtection="1">
      <alignment horizontal="center" vertical="center" wrapText="1"/>
      <protection locked="0"/>
    </xf>
    <xf numFmtId="0" fontId="15" fillId="0" borderId="65" xfId="0" applyFont="1" applyBorder="1" applyAlignment="1" applyProtection="1">
      <alignment vertical="center"/>
      <protection locked="0"/>
    </xf>
    <xf numFmtId="0" fontId="15" fillId="0" borderId="35" xfId="0" applyFont="1" applyBorder="1" applyAlignment="1" applyProtection="1">
      <alignment vertical="center"/>
      <protection locked="0"/>
    </xf>
    <xf numFmtId="0" fontId="15" fillId="0" borderId="37" xfId="0" applyFont="1" applyBorder="1" applyAlignment="1" applyProtection="1">
      <alignment vertical="center"/>
      <protection locked="0"/>
    </xf>
    <xf numFmtId="0" fontId="15" fillId="0" borderId="47" xfId="0" applyFont="1" applyBorder="1" applyAlignment="1" applyProtection="1">
      <alignment vertical="center"/>
      <protection locked="0"/>
    </xf>
    <xf numFmtId="0" fontId="15" fillId="0" borderId="66" xfId="0" applyFont="1" applyBorder="1" applyAlignment="1" applyProtection="1">
      <alignment vertical="center"/>
      <protection locked="0"/>
    </xf>
    <xf numFmtId="0" fontId="15" fillId="0" borderId="35" xfId="0" applyFont="1" applyBorder="1" applyProtection="1">
      <protection locked="0"/>
    </xf>
    <xf numFmtId="0" fontId="15" fillId="0" borderId="47" xfId="0" applyFont="1" applyBorder="1" applyProtection="1">
      <protection locked="0"/>
    </xf>
    <xf numFmtId="0" fontId="15" fillId="0" borderId="37" xfId="0" applyFont="1" applyBorder="1" applyProtection="1">
      <protection locked="0"/>
    </xf>
    <xf numFmtId="0" fontId="15" fillId="0" borderId="66" xfId="0" applyFont="1" applyBorder="1" applyProtection="1">
      <protection locked="0"/>
    </xf>
    <xf numFmtId="0" fontId="15" fillId="0" borderId="67" xfId="0" applyFont="1" applyBorder="1" applyAlignment="1" applyProtection="1">
      <alignment vertical="center"/>
      <protection locked="0"/>
    </xf>
    <xf numFmtId="0" fontId="15" fillId="0" borderId="27" xfId="0" applyFont="1" applyBorder="1" applyAlignment="1" applyProtection="1">
      <alignment vertical="center"/>
      <protection locked="0"/>
    </xf>
    <xf numFmtId="0" fontId="15" fillId="0" borderId="39" xfId="0" applyFont="1" applyBorder="1" applyAlignment="1" applyProtection="1">
      <alignment vertical="center"/>
      <protection locked="0"/>
    </xf>
    <xf numFmtId="0" fontId="15" fillId="0" borderId="46" xfId="0" applyFont="1" applyBorder="1" applyAlignment="1" applyProtection="1">
      <alignment vertical="center"/>
      <protection locked="0"/>
    </xf>
    <xf numFmtId="0" fontId="15" fillId="0" borderId="68" xfId="0" applyFont="1" applyBorder="1" applyAlignment="1" applyProtection="1">
      <alignment vertical="center"/>
      <protection locked="0"/>
    </xf>
    <xf numFmtId="0" fontId="15" fillId="0" borderId="27" xfId="0" applyFont="1" applyBorder="1" applyProtection="1">
      <protection locked="0"/>
    </xf>
    <xf numFmtId="0" fontId="15" fillId="0" borderId="46" xfId="0" applyFont="1" applyBorder="1" applyProtection="1">
      <protection locked="0"/>
    </xf>
    <xf numFmtId="0" fontId="15" fillId="0" borderId="39" xfId="0" applyFont="1" applyBorder="1" applyProtection="1">
      <protection locked="0"/>
    </xf>
    <xf numFmtId="0" fontId="15" fillId="0" borderId="68" xfId="0" applyFont="1" applyBorder="1" applyProtection="1">
      <protection locked="0"/>
    </xf>
    <xf numFmtId="0" fontId="13" fillId="3" borderId="35" xfId="0" applyFont="1" applyFill="1" applyBorder="1" applyAlignment="1">
      <alignment vertical="center"/>
    </xf>
    <xf numFmtId="0" fontId="13" fillId="0" borderId="72" xfId="0" applyFont="1" applyBorder="1" applyAlignment="1">
      <alignment horizontal="center" vertical="center"/>
    </xf>
    <xf numFmtId="0" fontId="13" fillId="3" borderId="27" xfId="0" applyFont="1" applyFill="1" applyBorder="1" applyAlignment="1">
      <alignment vertical="center"/>
    </xf>
    <xf numFmtId="0" fontId="13" fillId="0" borderId="57" xfId="0" applyFont="1" applyBorder="1" applyAlignment="1">
      <alignment horizontal="center" vertical="center"/>
    </xf>
    <xf numFmtId="0" fontId="13" fillId="3" borderId="73" xfId="0" applyFont="1" applyFill="1" applyBorder="1" applyAlignment="1">
      <alignment vertical="center"/>
    </xf>
    <xf numFmtId="0" fontId="13" fillId="0" borderId="74" xfId="0" applyFont="1" applyBorder="1" applyAlignment="1">
      <alignment horizontal="center" vertical="center"/>
    </xf>
    <xf numFmtId="0" fontId="13" fillId="0" borderId="35" xfId="0" applyFont="1" applyBorder="1" applyAlignment="1">
      <alignment horizontal="center" vertical="center"/>
    </xf>
    <xf numFmtId="0" fontId="13" fillId="0" borderId="64" xfId="0" applyFont="1" applyBorder="1" applyAlignment="1">
      <alignment horizontal="center" vertical="center"/>
    </xf>
    <xf numFmtId="0" fontId="13" fillId="0" borderId="27" xfId="0" applyFont="1" applyBorder="1" applyAlignment="1">
      <alignment horizontal="center" vertical="center"/>
    </xf>
    <xf numFmtId="0" fontId="13" fillId="0" borderId="53" xfId="0" applyFont="1" applyBorder="1" applyAlignment="1">
      <alignment horizontal="center" vertical="center"/>
    </xf>
    <xf numFmtId="0" fontId="13" fillId="0" borderId="69" xfId="0" applyFont="1" applyBorder="1" applyAlignment="1">
      <alignment horizontal="center" vertical="center"/>
    </xf>
    <xf numFmtId="0" fontId="15" fillId="0" borderId="67" xfId="0" applyFont="1" applyBorder="1" applyAlignment="1" applyProtection="1">
      <alignment horizontal="left" vertical="center"/>
      <protection locked="0"/>
    </xf>
    <xf numFmtId="0" fontId="15" fillId="0" borderId="27" xfId="0" applyFont="1" applyBorder="1" applyAlignment="1" applyProtection="1">
      <alignment horizontal="left" vertical="center"/>
      <protection locked="0"/>
    </xf>
    <xf numFmtId="0" fontId="15" fillId="0" borderId="39" xfId="0" applyFont="1" applyBorder="1" applyAlignment="1" applyProtection="1">
      <alignment horizontal="left" vertical="center"/>
      <protection locked="0"/>
    </xf>
    <xf numFmtId="0" fontId="15" fillId="0" borderId="46" xfId="0" applyFont="1" applyBorder="1" applyAlignment="1" applyProtection="1">
      <alignment horizontal="left" vertical="center"/>
      <protection locked="0"/>
    </xf>
    <xf numFmtId="0" fontId="15" fillId="0" borderId="37" xfId="0" applyFont="1" applyBorder="1" applyAlignment="1" applyProtection="1">
      <alignment horizontal="center" vertical="center"/>
      <protection locked="0"/>
    </xf>
    <xf numFmtId="0" fontId="15" fillId="0" borderId="35" xfId="0" applyFont="1" applyBorder="1" applyAlignment="1" applyProtection="1">
      <alignment horizontal="center" vertical="center"/>
      <protection locked="0"/>
    </xf>
    <xf numFmtId="0" fontId="15" fillId="0" borderId="47" xfId="0" applyFont="1" applyBorder="1" applyAlignment="1" applyProtection="1">
      <alignment horizontal="center" vertical="center"/>
      <protection locked="0"/>
    </xf>
    <xf numFmtId="0" fontId="15" fillId="0" borderId="66" xfId="0" applyFont="1" applyBorder="1" applyAlignment="1" applyProtection="1">
      <alignment horizontal="center" vertical="center"/>
      <protection locked="0"/>
    </xf>
    <xf numFmtId="0" fontId="15" fillId="0" borderId="70" xfId="0" applyFont="1" applyBorder="1" applyAlignment="1" applyProtection="1">
      <alignment vertical="center"/>
      <protection locked="0"/>
    </xf>
    <xf numFmtId="0" fontId="15" fillId="0" borderId="29" xfId="0" applyFont="1" applyBorder="1" applyAlignment="1" applyProtection="1">
      <alignment vertical="center"/>
      <protection locked="0"/>
    </xf>
    <xf numFmtId="0" fontId="15" fillId="0" borderId="34" xfId="0" applyFont="1" applyBorder="1" applyAlignment="1" applyProtection="1">
      <alignment vertical="center"/>
      <protection locked="0"/>
    </xf>
    <xf numFmtId="0" fontId="15" fillId="0" borderId="48" xfId="0" applyFont="1" applyBorder="1" applyAlignment="1" applyProtection="1">
      <alignment vertical="center"/>
      <protection locked="0"/>
    </xf>
    <xf numFmtId="0" fontId="15" fillId="0" borderId="71" xfId="0" applyFont="1" applyBorder="1" applyAlignment="1" applyProtection="1">
      <alignment vertical="center"/>
      <protection locked="0"/>
    </xf>
    <xf numFmtId="0" fontId="15" fillId="0" borderId="29" xfId="0" applyFont="1" applyBorder="1" applyProtection="1">
      <protection locked="0"/>
    </xf>
    <xf numFmtId="0" fontId="15" fillId="0" borderId="48" xfId="0" applyFont="1" applyBorder="1" applyProtection="1">
      <protection locked="0"/>
    </xf>
    <xf numFmtId="0" fontId="15" fillId="0" borderId="34" xfId="0" applyFont="1" applyBorder="1" applyProtection="1">
      <protection locked="0"/>
    </xf>
    <xf numFmtId="0" fontId="15" fillId="0" borderId="71" xfId="0" applyFont="1" applyBorder="1" applyProtection="1">
      <protection locked="0"/>
    </xf>
    <xf numFmtId="0" fontId="15" fillId="0" borderId="75" xfId="0" applyFont="1" applyBorder="1" applyAlignment="1" applyProtection="1">
      <alignment vertical="center"/>
      <protection locked="0"/>
    </xf>
    <xf numFmtId="0" fontId="15" fillId="0" borderId="73" xfId="0" applyFont="1" applyBorder="1" applyAlignment="1" applyProtection="1">
      <alignment vertical="center"/>
      <protection locked="0"/>
    </xf>
    <xf numFmtId="0" fontId="15" fillId="0" borderId="76" xfId="0" applyFont="1" applyBorder="1" applyAlignment="1" applyProtection="1">
      <alignment vertical="center"/>
      <protection locked="0"/>
    </xf>
    <xf numFmtId="0" fontId="15" fillId="0" borderId="77" xfId="0" applyFont="1" applyBorder="1" applyAlignment="1" applyProtection="1">
      <alignment vertical="center"/>
      <protection locked="0"/>
    </xf>
    <xf numFmtId="0" fontId="15" fillId="0" borderId="78" xfId="0" applyFont="1" applyBorder="1" applyAlignment="1" applyProtection="1">
      <alignment vertical="center"/>
      <protection locked="0"/>
    </xf>
    <xf numFmtId="0" fontId="15" fillId="0" borderId="73" xfId="0" applyFont="1" applyBorder="1" applyProtection="1">
      <protection locked="0"/>
    </xf>
    <xf numFmtId="0" fontId="15" fillId="0" borderId="77" xfId="0" applyFont="1" applyBorder="1" applyProtection="1">
      <protection locked="0"/>
    </xf>
    <xf numFmtId="0" fontId="15" fillId="0" borderId="76" xfId="0" applyFont="1" applyBorder="1" applyProtection="1">
      <protection locked="0"/>
    </xf>
    <xf numFmtId="0" fontId="15" fillId="0" borderId="78" xfId="0" applyFont="1" applyBorder="1" applyProtection="1">
      <protection locked="0"/>
    </xf>
    <xf numFmtId="0" fontId="23" fillId="8" borderId="85" xfId="0" applyFont="1" applyFill="1" applyBorder="1" applyAlignment="1">
      <alignment horizontal="center" vertical="center" wrapText="1"/>
    </xf>
    <xf numFmtId="0" fontId="23" fillId="8" borderId="80" xfId="0" applyFont="1" applyFill="1" applyBorder="1" applyAlignment="1">
      <alignment horizontal="center" vertical="center" wrapText="1"/>
    </xf>
    <xf numFmtId="0" fontId="29" fillId="7" borderId="85" xfId="0" applyFont="1" applyFill="1" applyBorder="1" applyAlignment="1">
      <alignment horizontal="center" vertical="center" wrapText="1"/>
    </xf>
    <xf numFmtId="0" fontId="29" fillId="7" borderId="0" xfId="0" applyFont="1" applyFill="1" applyBorder="1" applyAlignment="1">
      <alignment horizontal="center" vertical="center" wrapText="1"/>
    </xf>
    <xf numFmtId="0" fontId="28" fillId="0" borderId="81" xfId="0" applyFont="1" applyFill="1" applyBorder="1" applyAlignment="1">
      <alignment horizontal="center" vertical="center"/>
    </xf>
    <xf numFmtId="0" fontId="28" fillId="0" borderId="82" xfId="0" applyFont="1" applyFill="1" applyBorder="1" applyAlignment="1">
      <alignment horizontal="center" vertical="center"/>
    </xf>
    <xf numFmtId="0" fontId="28" fillId="0" borderId="83" xfId="0" applyFont="1" applyFill="1" applyBorder="1" applyAlignment="1">
      <alignment horizontal="center" vertical="center"/>
    </xf>
    <xf numFmtId="0" fontId="5" fillId="0" borderId="84" xfId="0" applyFont="1" applyFill="1" applyBorder="1" applyAlignment="1">
      <alignment horizontal="left" vertical="center" wrapText="1"/>
    </xf>
    <xf numFmtId="0" fontId="5" fillId="0" borderId="0" xfId="0" applyFont="1" applyFill="1" applyBorder="1" applyAlignment="1">
      <alignment horizontal="left" vertical="center" wrapText="1"/>
    </xf>
    <xf numFmtId="0" fontId="28" fillId="7" borderId="81" xfId="0" applyFont="1" applyFill="1" applyBorder="1" applyAlignment="1">
      <alignment horizontal="center" vertical="center"/>
    </xf>
    <xf numFmtId="0" fontId="28" fillId="7" borderId="82" xfId="0" applyFont="1" applyFill="1" applyBorder="1" applyAlignment="1">
      <alignment horizontal="center" vertical="center"/>
    </xf>
    <xf numFmtId="0" fontId="28" fillId="7" borderId="83" xfId="0" applyFont="1" applyFill="1" applyBorder="1" applyAlignment="1">
      <alignment horizontal="center" vertical="center"/>
    </xf>
    <xf numFmtId="0" fontId="5" fillId="7" borderId="84" xfId="0" applyFont="1" applyFill="1" applyBorder="1" applyAlignment="1">
      <alignment horizontal="left" vertical="center" wrapText="1" indent="1"/>
    </xf>
    <xf numFmtId="0" fontId="5" fillId="7" borderId="0" xfId="0" applyFont="1" applyFill="1" applyBorder="1" applyAlignment="1">
      <alignment horizontal="left" vertical="center" wrapText="1" indent="1"/>
    </xf>
    <xf numFmtId="0" fontId="29" fillId="0" borderId="87"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5" fillId="0" borderId="84"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29" fillId="7" borderId="87"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5" fillId="7" borderId="88" xfId="0" applyFont="1" applyFill="1" applyBorder="1" applyAlignment="1">
      <alignment horizontal="left" vertical="center" wrapText="1"/>
    </xf>
    <xf numFmtId="0" fontId="5" fillId="7" borderId="79" xfId="0" applyFont="1" applyFill="1" applyBorder="1" applyAlignment="1">
      <alignment horizontal="left" vertical="center" wrapText="1"/>
    </xf>
    <xf numFmtId="0" fontId="5" fillId="7" borderId="84" xfId="0" applyFont="1" applyFill="1" applyBorder="1" applyAlignment="1">
      <alignment horizontal="left" vertical="center" wrapText="1"/>
    </xf>
    <xf numFmtId="0" fontId="5" fillId="7" borderId="0" xfId="0" applyFont="1" applyFill="1" applyBorder="1" applyAlignment="1">
      <alignment horizontal="left" vertical="center" wrapText="1"/>
    </xf>
    <xf numFmtId="0" fontId="25" fillId="8" borderId="17" xfId="0" applyFont="1" applyFill="1" applyBorder="1" applyAlignment="1">
      <alignment horizontal="left" vertical="center" wrapText="1"/>
    </xf>
    <xf numFmtId="0" fontId="5" fillId="0" borderId="17" xfId="0" applyFont="1" applyBorder="1" applyAlignment="1">
      <alignment horizontal="left" vertical="center" wrapText="1" indent="1"/>
    </xf>
    <xf numFmtId="0" fontId="22" fillId="2" borderId="17" xfId="0" applyFont="1" applyFill="1" applyBorder="1" applyAlignment="1">
      <alignment horizontal="left" vertical="center" wrapText="1"/>
    </xf>
    <xf numFmtId="0" fontId="5" fillId="0" borderId="0" xfId="0" applyFont="1" applyBorder="1" applyAlignment="1">
      <alignment horizontal="left" vertical="center" wrapText="1" indent="1"/>
    </xf>
    <xf numFmtId="0" fontId="19" fillId="0" borderId="0" xfId="0" applyFont="1" applyFill="1" applyBorder="1" applyAlignment="1">
      <alignment horizontal="left" vertical="center" wrapText="1"/>
    </xf>
    <xf numFmtId="0" fontId="20" fillId="0" borderId="0" xfId="0" applyFont="1" applyBorder="1" applyAlignment="1">
      <alignment horizontal="left" indent="1"/>
    </xf>
    <xf numFmtId="0" fontId="5" fillId="0" borderId="0" xfId="0" applyFont="1" applyAlignment="1">
      <alignment horizontal="left" vertical="center" indent="1"/>
    </xf>
    <xf numFmtId="0" fontId="5" fillId="0" borderId="0" xfId="1" applyFont="1" applyBorder="1" applyAlignment="1">
      <alignment horizontal="left" vertical="top" indent="1"/>
    </xf>
    <xf numFmtId="0" fontId="7" fillId="7" borderId="85" xfId="0" applyFont="1" applyFill="1" applyBorder="1" applyAlignment="1">
      <alignment horizontal="left" vertical="center" wrapText="1" indent="1"/>
    </xf>
    <xf numFmtId="0" fontId="5" fillId="7" borderId="80" xfId="0" applyFont="1" applyFill="1" applyBorder="1" applyAlignment="1">
      <alignment horizontal="left" vertical="center" wrapText="1" indent="1"/>
    </xf>
    <xf numFmtId="0" fontId="30" fillId="0" borderId="0" xfId="0" applyFont="1" applyBorder="1" applyAlignment="1">
      <alignment horizontal="left" vertical="center" wrapText="1" indent="1"/>
    </xf>
    <xf numFmtId="0" fontId="5" fillId="0" borderId="88" xfId="0" applyFont="1" applyFill="1" applyBorder="1" applyAlignment="1">
      <alignment horizontal="left" vertical="center" wrapText="1"/>
    </xf>
    <xf numFmtId="0" fontId="5" fillId="0" borderId="79" xfId="0" applyFont="1" applyFill="1" applyBorder="1" applyAlignment="1">
      <alignment horizontal="left" vertical="center" wrapText="1"/>
    </xf>
    <xf numFmtId="18" fontId="9" fillId="2" borderId="9" xfId="0" applyNumberFormat="1" applyFont="1" applyFill="1" applyBorder="1" applyAlignment="1" applyProtection="1">
      <alignment horizontal="left" vertical="center"/>
    </xf>
    <xf numFmtId="18" fontId="9" fillId="2" borderId="12" xfId="0" applyNumberFormat="1" applyFont="1" applyFill="1" applyBorder="1" applyAlignment="1" applyProtection="1">
      <alignment horizontal="left" vertical="center"/>
    </xf>
    <xf numFmtId="18" fontId="9" fillId="2" borderId="13" xfId="0" applyNumberFormat="1" applyFont="1" applyFill="1" applyBorder="1" applyAlignment="1" applyProtection="1">
      <alignment horizontal="left" vertical="center"/>
    </xf>
    <xf numFmtId="18" fontId="9" fillId="2" borderId="11" xfId="0" applyNumberFormat="1" applyFont="1" applyFill="1" applyBorder="1" applyAlignment="1" applyProtection="1">
      <alignment horizontal="left" vertical="center"/>
    </xf>
    <xf numFmtId="18" fontId="9" fillId="2" borderId="11" xfId="0" applyNumberFormat="1" applyFont="1" applyFill="1" applyBorder="1" applyAlignment="1">
      <alignment horizontal="left" vertical="center"/>
    </xf>
    <xf numFmtId="18" fontId="9" fillId="2" borderId="9" xfId="0" applyNumberFormat="1" applyFont="1" applyFill="1" applyBorder="1" applyAlignment="1">
      <alignment horizontal="left" vertical="center"/>
    </xf>
    <xf numFmtId="18" fontId="9" fillId="2" borderId="12" xfId="0" applyNumberFormat="1" applyFont="1" applyFill="1" applyBorder="1" applyAlignment="1">
      <alignment horizontal="left" vertical="center"/>
    </xf>
    <xf numFmtId="18" fontId="9" fillId="2" borderId="13" xfId="0" applyNumberFormat="1" applyFont="1" applyFill="1" applyBorder="1" applyAlignment="1">
      <alignment horizontal="left"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4" fillId="4" borderId="8" xfId="0" applyFont="1" applyFill="1" applyBorder="1" applyAlignment="1">
      <alignment horizontal="center" vertical="center"/>
    </xf>
    <xf numFmtId="164" fontId="14" fillId="2" borderId="18" xfId="0" applyNumberFormat="1" applyFont="1" applyFill="1" applyBorder="1" applyAlignment="1">
      <alignment horizontal="right" vertical="center" wrapText="1"/>
    </xf>
    <xf numFmtId="164" fontId="14" fillId="2" borderId="20" xfId="0" applyNumberFormat="1" applyFont="1" applyFill="1" applyBorder="1" applyAlignment="1">
      <alignment horizontal="right" vertical="center" wrapText="1"/>
    </xf>
    <xf numFmtId="0" fontId="9" fillId="2" borderId="21"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26" xfId="0" applyFont="1" applyFill="1" applyBorder="1" applyAlignment="1">
      <alignment horizontal="center" vertical="center"/>
    </xf>
    <xf numFmtId="0" fontId="9" fillId="2" borderId="56" xfId="0" applyFont="1" applyFill="1" applyBorder="1" applyAlignment="1">
      <alignment horizontal="center" vertical="center"/>
    </xf>
    <xf numFmtId="0" fontId="9" fillId="2" borderId="54" xfId="0" applyFont="1" applyFill="1" applyBorder="1" applyAlignment="1">
      <alignment horizontal="center" vertical="center"/>
    </xf>
    <xf numFmtId="0" fontId="9" fillId="2" borderId="55" xfId="0" applyFont="1" applyFill="1" applyBorder="1" applyAlignment="1">
      <alignment horizontal="center" vertical="center"/>
    </xf>
    <xf numFmtId="0" fontId="35" fillId="0" borderId="0" xfId="0" applyFont="1"/>
    <xf numFmtId="0" fontId="0" fillId="0" borderId="0" xfId="0" applyFont="1"/>
    <xf numFmtId="0" fontId="36" fillId="0" borderId="0" xfId="0" applyFont="1" applyAlignment="1">
      <alignment vertical="center"/>
    </xf>
    <xf numFmtId="0" fontId="0" fillId="0" borderId="0" xfId="0" applyFont="1" applyAlignment="1">
      <alignment horizontal="left" vertical="center" indent="1"/>
    </xf>
    <xf numFmtId="0" fontId="0" fillId="0" borderId="0" xfId="0" applyFont="1" applyAlignment="1">
      <alignment horizontal="left" vertical="center" indent="2"/>
    </xf>
    <xf numFmtId="0" fontId="0" fillId="0" borderId="0" xfId="0" applyFont="1" applyAlignment="1">
      <alignment horizontal="left" vertical="center" indent="4"/>
    </xf>
  </cellXfs>
  <cellStyles count="2">
    <cellStyle name="Hyperlink" xfId="1" builtinId="8"/>
    <cellStyle name="Normal" xfId="0" builtinId="0"/>
  </cellStyles>
  <dxfs count="0"/>
  <tableStyles count="0" defaultTableStyle="TableStyleMedium2" defaultPivotStyle="PivotStyleLight16"/>
  <colors>
    <mruColors>
      <color rgb="FF0E3D59"/>
      <color rgb="FFDB29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tiff"/><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190499</xdr:rowOff>
    </xdr:from>
    <xdr:to>
      <xdr:col>5</xdr:col>
      <xdr:colOff>700660</xdr:colOff>
      <xdr:row>10</xdr:row>
      <xdr:rowOff>657224</xdr:rowOff>
    </xdr:to>
    <xdr:pic>
      <xdr:nvPicPr>
        <xdr:cNvPr id="2" name="Picture 1" descr="A screenshot of the scheduling tool with an arrow pointing to a shaded time on the teacher's schedule. Another arrow points to Merge &amp; Center.">
          <a:extLst>
            <a:ext uri="{FF2B5EF4-FFF2-40B4-BE49-F238E27FC236}">
              <a16:creationId xmlns:a16="http://schemas.microsoft.com/office/drawing/2014/main" id="{D86D6419-CA75-31EC-81ED-6AB436E8DC93}"/>
            </a:ext>
          </a:extLst>
        </xdr:cNvPr>
        <xdr:cNvPicPr>
          <a:picLocks noChangeAspect="1"/>
        </xdr:cNvPicPr>
      </xdr:nvPicPr>
      <xdr:blipFill>
        <a:blip xmlns:r="http://schemas.openxmlformats.org/officeDocument/2006/relationships" r:embed="rId1"/>
        <a:stretch>
          <a:fillRect/>
        </a:stretch>
      </xdr:blipFill>
      <xdr:spPr>
        <a:xfrm>
          <a:off x="0" y="666749"/>
          <a:ext cx="5653660" cy="1990725"/>
        </a:xfrm>
        <a:prstGeom prst="rect">
          <a:avLst/>
        </a:prstGeom>
      </xdr:spPr>
    </xdr:pic>
    <xdr:clientData/>
  </xdr:twoCellAnchor>
  <xdr:twoCellAnchor editAs="oneCell">
    <xdr:from>
      <xdr:col>0</xdr:col>
      <xdr:colOff>57149</xdr:colOff>
      <xdr:row>12</xdr:row>
      <xdr:rowOff>57150</xdr:rowOff>
    </xdr:from>
    <xdr:to>
      <xdr:col>4</xdr:col>
      <xdr:colOff>95252</xdr:colOff>
      <xdr:row>15</xdr:row>
      <xdr:rowOff>152400</xdr:rowOff>
    </xdr:to>
    <xdr:pic>
      <xdr:nvPicPr>
        <xdr:cNvPr id="3" name="Picture 2" descr="A screenshot of the scheduling tool with an arrow pointing to the newly merged and centered block on the teacher's schedule.">
          <a:extLst>
            <a:ext uri="{FF2B5EF4-FFF2-40B4-BE49-F238E27FC236}">
              <a16:creationId xmlns:a16="http://schemas.microsoft.com/office/drawing/2014/main" id="{903B4C0D-90F2-095F-7260-A2E4D44FA3AB}"/>
            </a:ext>
          </a:extLst>
        </xdr:cNvPr>
        <xdr:cNvPicPr>
          <a:picLocks noChangeAspect="1"/>
        </xdr:cNvPicPr>
      </xdr:nvPicPr>
      <xdr:blipFill>
        <a:blip xmlns:r="http://schemas.openxmlformats.org/officeDocument/2006/relationships" r:embed="rId2"/>
        <a:stretch>
          <a:fillRect/>
        </a:stretch>
      </xdr:blipFill>
      <xdr:spPr>
        <a:xfrm>
          <a:off x="57149" y="2438400"/>
          <a:ext cx="4000503" cy="666750"/>
        </a:xfrm>
        <a:prstGeom prst="rect">
          <a:avLst/>
        </a:prstGeom>
      </xdr:spPr>
    </xdr:pic>
    <xdr:clientData/>
  </xdr:twoCellAnchor>
  <xdr:twoCellAnchor editAs="oneCell">
    <xdr:from>
      <xdr:col>0</xdr:col>
      <xdr:colOff>0</xdr:colOff>
      <xdr:row>17</xdr:row>
      <xdr:rowOff>38100</xdr:rowOff>
    </xdr:from>
    <xdr:to>
      <xdr:col>4</xdr:col>
      <xdr:colOff>47625</xdr:colOff>
      <xdr:row>20</xdr:row>
      <xdr:rowOff>202867</xdr:rowOff>
    </xdr:to>
    <xdr:pic>
      <xdr:nvPicPr>
        <xdr:cNvPr id="4" name="Picture 3" descr="A screenshot of the scheduling tool with an arrow pointing to the word &quot;Reading&quot; now placed on the teacher's schedule.">
          <a:extLst>
            <a:ext uri="{FF2B5EF4-FFF2-40B4-BE49-F238E27FC236}">
              <a16:creationId xmlns:a16="http://schemas.microsoft.com/office/drawing/2014/main" id="{206D3D2A-AD6A-E92D-F345-346ED4777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71925"/>
          <a:ext cx="4010025" cy="736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9525</xdr:rowOff>
    </xdr:from>
    <xdr:to>
      <xdr:col>5</xdr:col>
      <xdr:colOff>494764</xdr:colOff>
      <xdr:row>37</xdr:row>
      <xdr:rowOff>171450</xdr:rowOff>
    </xdr:to>
    <xdr:pic>
      <xdr:nvPicPr>
        <xdr:cNvPr id="5" name="Picture 4" descr="A screenshot of the scheduling tool with an arrow pointing from the word &quot;Reading&quot; the teacher's schedule to blocks of time on different teachers' schedules. The word &quot;Reading&quot; is then shown on each Teachers' calendar after being pasted there.">
          <a:extLst>
            <a:ext uri="{FF2B5EF4-FFF2-40B4-BE49-F238E27FC236}">
              <a16:creationId xmlns:a16="http://schemas.microsoft.com/office/drawing/2014/main" id="{8475F339-5971-6F93-3982-2048E413E12E}"/>
            </a:ext>
          </a:extLst>
        </xdr:cNvPr>
        <xdr:cNvPicPr>
          <a:picLocks noChangeAspect="1"/>
        </xdr:cNvPicPr>
      </xdr:nvPicPr>
      <xdr:blipFill>
        <a:blip xmlns:r="http://schemas.openxmlformats.org/officeDocument/2006/relationships" r:embed="rId4"/>
        <a:stretch>
          <a:fillRect/>
        </a:stretch>
      </xdr:blipFill>
      <xdr:spPr>
        <a:xfrm>
          <a:off x="0" y="5876925"/>
          <a:ext cx="5447764" cy="2257425"/>
        </a:xfrm>
        <a:prstGeom prst="rect">
          <a:avLst/>
        </a:prstGeom>
      </xdr:spPr>
    </xdr:pic>
    <xdr:clientData/>
  </xdr:twoCellAnchor>
  <xdr:twoCellAnchor editAs="oneCell">
    <xdr:from>
      <xdr:col>0</xdr:col>
      <xdr:colOff>0</xdr:colOff>
      <xdr:row>41</xdr:row>
      <xdr:rowOff>28575</xdr:rowOff>
    </xdr:from>
    <xdr:to>
      <xdr:col>4</xdr:col>
      <xdr:colOff>342362</xdr:colOff>
      <xdr:row>53</xdr:row>
      <xdr:rowOff>94956</xdr:rowOff>
    </xdr:to>
    <xdr:pic>
      <xdr:nvPicPr>
        <xdr:cNvPr id="6" name="Picture 5" descr="A screenshot of the scheduling tool with an arrow pointing to a shaded time on the teacher's schedule. The word Math is placed in a block on the calendar. Arrows point to other cells on teachers' calendars where Math has been pasted in.">
          <a:extLst>
            <a:ext uri="{FF2B5EF4-FFF2-40B4-BE49-F238E27FC236}">
              <a16:creationId xmlns:a16="http://schemas.microsoft.com/office/drawing/2014/main" id="{483FB667-FDBB-E337-C713-9AACA92DD316}"/>
            </a:ext>
          </a:extLst>
        </xdr:cNvPr>
        <xdr:cNvPicPr>
          <a:picLocks noChangeAspect="1"/>
        </xdr:cNvPicPr>
      </xdr:nvPicPr>
      <xdr:blipFill>
        <a:blip xmlns:r="http://schemas.openxmlformats.org/officeDocument/2006/relationships" r:embed="rId5"/>
        <a:stretch>
          <a:fillRect/>
        </a:stretch>
      </xdr:blipFill>
      <xdr:spPr>
        <a:xfrm>
          <a:off x="0" y="8810625"/>
          <a:ext cx="4304762" cy="2352381"/>
        </a:xfrm>
        <a:prstGeom prst="rect">
          <a:avLst/>
        </a:prstGeom>
      </xdr:spPr>
    </xdr:pic>
    <xdr:clientData/>
  </xdr:twoCellAnchor>
  <xdr:twoCellAnchor editAs="oneCell">
    <xdr:from>
      <xdr:col>0</xdr:col>
      <xdr:colOff>333375</xdr:colOff>
      <xdr:row>66</xdr:row>
      <xdr:rowOff>152400</xdr:rowOff>
    </xdr:from>
    <xdr:to>
      <xdr:col>6</xdr:col>
      <xdr:colOff>689610</xdr:colOff>
      <xdr:row>91</xdr:row>
      <xdr:rowOff>104140</xdr:rowOff>
    </xdr:to>
    <xdr:pic>
      <xdr:nvPicPr>
        <xdr:cNvPr id="7" name="Picture 6" descr="A screenshot of teachers' calendars with identified blocks for reading, math, and other subjects.">
          <a:extLst>
            <a:ext uri="{FF2B5EF4-FFF2-40B4-BE49-F238E27FC236}">
              <a16:creationId xmlns:a16="http://schemas.microsoft.com/office/drawing/2014/main" id="{26639B81-8BEC-AAB1-BA53-7F69FC048B5A}"/>
            </a:ext>
          </a:extLst>
        </xdr:cNvPr>
        <xdr:cNvPicPr>
          <a:picLocks noChangeAspect="1"/>
        </xdr:cNvPicPr>
      </xdr:nvPicPr>
      <xdr:blipFill>
        <a:blip xmlns:r="http://schemas.openxmlformats.org/officeDocument/2006/relationships" r:embed="rId6"/>
        <a:stretch>
          <a:fillRect/>
        </a:stretch>
      </xdr:blipFill>
      <xdr:spPr>
        <a:xfrm>
          <a:off x="333375" y="13706475"/>
          <a:ext cx="6299835" cy="47142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swiftschools.org/"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6"/>
  <sheetViews>
    <sheetView tabSelected="1" workbookViewId="0">
      <selection activeCell="A36" sqref="A36:C36"/>
    </sheetView>
  </sheetViews>
  <sheetFormatPr defaultColWidth="7.33203125" defaultRowHeight="15" x14ac:dyDescent="0.2"/>
  <cols>
    <col min="1" max="1" width="8" style="133" bestFit="1" customWidth="1"/>
    <col min="2" max="2" width="70.6640625" style="134" customWidth="1"/>
    <col min="3" max="3" width="8.109375" style="128" customWidth="1"/>
    <col min="4" max="16384" width="7.33203125" style="128"/>
  </cols>
  <sheetData>
    <row r="1" spans="1:3" ht="40.35" customHeight="1" x14ac:dyDescent="0.2">
      <c r="A1" s="225" t="s">
        <v>24</v>
      </c>
      <c r="B1" s="225"/>
      <c r="C1" s="225"/>
    </row>
    <row r="2" spans="1:3" s="129" customFormat="1" ht="30" customHeight="1" x14ac:dyDescent="0.35">
      <c r="A2" s="226" t="s">
        <v>18</v>
      </c>
      <c r="B2" s="226"/>
      <c r="C2" s="226"/>
    </row>
    <row r="3" spans="1:3" ht="15" customHeight="1" x14ac:dyDescent="0.2">
      <c r="A3" s="227" t="s">
        <v>19</v>
      </c>
      <c r="B3" s="227"/>
      <c r="C3" s="227"/>
    </row>
    <row r="4" spans="1:3" ht="20.100000000000001" customHeight="1" thickBot="1" x14ac:dyDescent="0.25">
      <c r="A4" s="228" t="s">
        <v>20</v>
      </c>
      <c r="B4" s="228"/>
      <c r="C4" s="228"/>
    </row>
    <row r="5" spans="1:3" ht="40.35" customHeight="1" thickTop="1" thickBot="1" x14ac:dyDescent="0.25">
      <c r="A5" s="223" t="s">
        <v>36</v>
      </c>
      <c r="B5" s="223"/>
      <c r="C5" s="223"/>
    </row>
    <row r="6" spans="1:3" s="130" customFormat="1" ht="24.6" customHeight="1" thickTop="1" thickBot="1" x14ac:dyDescent="0.25">
      <c r="A6" s="221" t="s">
        <v>22</v>
      </c>
      <c r="B6" s="221"/>
      <c r="C6" s="221"/>
    </row>
    <row r="7" spans="1:3" ht="54" customHeight="1" thickTop="1" thickBot="1" x14ac:dyDescent="0.25">
      <c r="A7" s="222" t="s">
        <v>21</v>
      </c>
      <c r="B7" s="222"/>
      <c r="C7" s="222"/>
    </row>
    <row r="8" spans="1:3" ht="40.35" customHeight="1" thickTop="1" thickBot="1" x14ac:dyDescent="0.25">
      <c r="A8" s="223" t="s">
        <v>23</v>
      </c>
      <c r="B8" s="223"/>
      <c r="C8" s="223"/>
    </row>
    <row r="9" spans="1:3" ht="54" customHeight="1" thickTop="1" thickBot="1" x14ac:dyDescent="0.25">
      <c r="A9" s="224" t="s">
        <v>28</v>
      </c>
      <c r="B9" s="224"/>
      <c r="C9" s="224"/>
    </row>
    <row r="10" spans="1:3" ht="40.35" customHeight="1" thickTop="1" thickBot="1" x14ac:dyDescent="0.25">
      <c r="A10" s="223" t="s">
        <v>25</v>
      </c>
      <c r="B10" s="223"/>
      <c r="C10" s="223"/>
    </row>
    <row r="11" spans="1:3" ht="25.35" customHeight="1" thickTop="1" thickBot="1" x14ac:dyDescent="0.25">
      <c r="A11" s="139" t="s">
        <v>26</v>
      </c>
      <c r="B11" s="197" t="s">
        <v>27</v>
      </c>
      <c r="C11" s="198"/>
    </row>
    <row r="12" spans="1:3" ht="23.85" customHeight="1" thickTop="1" thickBot="1" x14ac:dyDescent="0.25">
      <c r="A12" s="206">
        <v>1</v>
      </c>
      <c r="B12" s="199" t="s">
        <v>29</v>
      </c>
      <c r="C12" s="200"/>
    </row>
    <row r="13" spans="1:3" ht="23.85" customHeight="1" thickTop="1" thickBot="1" x14ac:dyDescent="0.25">
      <c r="A13" s="207"/>
      <c r="B13" s="135" t="s">
        <v>39</v>
      </c>
      <c r="C13" s="141"/>
    </row>
    <row r="14" spans="1:3" ht="23.85" customHeight="1" thickBot="1" x14ac:dyDescent="0.25">
      <c r="A14" s="207"/>
      <c r="B14" s="135" t="s">
        <v>40</v>
      </c>
      <c r="C14" s="141"/>
    </row>
    <row r="15" spans="1:3" ht="23.85" customHeight="1" thickBot="1" x14ac:dyDescent="0.25">
      <c r="A15" s="208"/>
      <c r="B15" s="209" t="s">
        <v>41</v>
      </c>
      <c r="C15" s="210"/>
    </row>
    <row r="16" spans="1:3" ht="23.85" customHeight="1" thickTop="1" thickBot="1" x14ac:dyDescent="0.25">
      <c r="A16" s="201">
        <v>2</v>
      </c>
      <c r="B16" s="211" t="s">
        <v>46</v>
      </c>
      <c r="C16" s="212"/>
    </row>
    <row r="17" spans="1:3" ht="23.85" customHeight="1" thickTop="1" x14ac:dyDescent="0.2">
      <c r="A17" s="202"/>
      <c r="B17" s="204" t="s">
        <v>37</v>
      </c>
      <c r="C17" s="205"/>
    </row>
    <row r="18" spans="1:3" s="136" customFormat="1" ht="23.85" customHeight="1" x14ac:dyDescent="0.2">
      <c r="A18" s="202"/>
      <c r="B18" s="204" t="s">
        <v>32</v>
      </c>
      <c r="C18" s="205"/>
    </row>
    <row r="19" spans="1:3" s="136" customFormat="1" ht="23.85" customHeight="1" x14ac:dyDescent="0.2">
      <c r="A19" s="202"/>
      <c r="B19" s="204" t="s">
        <v>33</v>
      </c>
      <c r="C19" s="205"/>
    </row>
    <row r="20" spans="1:3" s="136" customFormat="1" ht="23.85" customHeight="1" thickBot="1" x14ac:dyDescent="0.25">
      <c r="A20" s="203"/>
      <c r="B20" s="213" t="s">
        <v>42</v>
      </c>
      <c r="C20" s="214"/>
    </row>
    <row r="21" spans="1:3" ht="23.85" customHeight="1" thickTop="1" thickBot="1" x14ac:dyDescent="0.25">
      <c r="A21" s="206">
        <v>3</v>
      </c>
      <c r="B21" s="215" t="s">
        <v>45</v>
      </c>
      <c r="C21" s="216"/>
    </row>
    <row r="22" spans="1:3" ht="23.85" customHeight="1" thickTop="1" x14ac:dyDescent="0.2">
      <c r="A22" s="207"/>
      <c r="B22" s="217" t="s">
        <v>38</v>
      </c>
      <c r="C22" s="218"/>
    </row>
    <row r="23" spans="1:3" ht="23.85" customHeight="1" x14ac:dyDescent="0.2">
      <c r="A23" s="207"/>
      <c r="B23" s="219" t="s">
        <v>51</v>
      </c>
      <c r="C23" s="220"/>
    </row>
    <row r="24" spans="1:3" ht="36" customHeight="1" thickBot="1" x14ac:dyDescent="0.25">
      <c r="A24" s="208"/>
      <c r="B24" s="209" t="s">
        <v>43</v>
      </c>
      <c r="C24" s="210"/>
    </row>
    <row r="25" spans="1:3" ht="23.85" customHeight="1" thickTop="1" thickBot="1" x14ac:dyDescent="0.25">
      <c r="A25" s="201">
        <v>4</v>
      </c>
      <c r="B25" s="211" t="s">
        <v>44</v>
      </c>
      <c r="C25" s="212"/>
    </row>
    <row r="26" spans="1:3" ht="23.1" customHeight="1" thickTop="1" x14ac:dyDescent="0.2">
      <c r="A26" s="202"/>
      <c r="B26" s="232" t="s">
        <v>47</v>
      </c>
      <c r="C26" s="233"/>
    </row>
    <row r="27" spans="1:3" ht="23.1" customHeight="1" x14ac:dyDescent="0.2">
      <c r="A27" s="202"/>
      <c r="B27" s="204" t="s">
        <v>48</v>
      </c>
      <c r="C27" s="205"/>
    </row>
    <row r="28" spans="1:3" s="136" customFormat="1" ht="36" customHeight="1" thickBot="1" x14ac:dyDescent="0.25">
      <c r="A28" s="202"/>
      <c r="B28" s="213" t="s">
        <v>52</v>
      </c>
      <c r="C28" s="214"/>
    </row>
    <row r="29" spans="1:3" ht="23.85" customHeight="1" thickTop="1" thickBot="1" x14ac:dyDescent="0.25">
      <c r="A29" s="206">
        <v>5</v>
      </c>
      <c r="B29" s="215" t="s">
        <v>35</v>
      </c>
      <c r="C29" s="216"/>
    </row>
    <row r="30" spans="1:3" ht="54.2" customHeight="1" thickTop="1" x14ac:dyDescent="0.2">
      <c r="A30" s="207"/>
      <c r="B30" s="219" t="s">
        <v>53</v>
      </c>
      <c r="C30" s="220"/>
    </row>
    <row r="31" spans="1:3" ht="23.1" customHeight="1" x14ac:dyDescent="0.2">
      <c r="A31" s="207"/>
      <c r="B31" s="219" t="s">
        <v>55</v>
      </c>
      <c r="C31" s="220"/>
    </row>
    <row r="32" spans="1:3" s="136" customFormat="1" ht="23.1" customHeight="1" x14ac:dyDescent="0.2">
      <c r="A32" s="207"/>
      <c r="B32" s="219" t="s">
        <v>56</v>
      </c>
      <c r="C32" s="220"/>
    </row>
    <row r="33" spans="1:4" ht="23.1" customHeight="1" x14ac:dyDescent="0.2">
      <c r="A33" s="207"/>
      <c r="B33" s="219" t="s">
        <v>54</v>
      </c>
      <c r="C33" s="220"/>
    </row>
    <row r="34" spans="1:4" ht="23.1" customHeight="1" x14ac:dyDescent="0.2">
      <c r="A34" s="207"/>
      <c r="B34" s="219"/>
      <c r="C34" s="220"/>
    </row>
    <row r="35" spans="1:4" ht="23.1" customHeight="1" thickBot="1" x14ac:dyDescent="0.25">
      <c r="A35" s="208"/>
      <c r="B35" s="229" t="s">
        <v>50</v>
      </c>
      <c r="C35" s="230"/>
    </row>
    <row r="36" spans="1:4" s="131" customFormat="1" ht="144" customHeight="1" thickTop="1" x14ac:dyDescent="0.2">
      <c r="A36" s="231" t="s">
        <v>49</v>
      </c>
      <c r="B36" s="231"/>
      <c r="C36" s="231"/>
      <c r="D36" s="132"/>
    </row>
  </sheetData>
  <mergeCells count="39">
    <mergeCell ref="B35:C35"/>
    <mergeCell ref="A36:C36"/>
    <mergeCell ref="B26:C26"/>
    <mergeCell ref="B31:C31"/>
    <mergeCell ref="B32:C32"/>
    <mergeCell ref="B33:C33"/>
    <mergeCell ref="B34:C34"/>
    <mergeCell ref="A25:A28"/>
    <mergeCell ref="A29:A35"/>
    <mergeCell ref="B25:C25"/>
    <mergeCell ref="B27:C27"/>
    <mergeCell ref="B28:C28"/>
    <mergeCell ref="B29:C29"/>
    <mergeCell ref="B30:C30"/>
    <mergeCell ref="A1:C1"/>
    <mergeCell ref="A2:C2"/>
    <mergeCell ref="A3:C3"/>
    <mergeCell ref="A4:C4"/>
    <mergeCell ref="A5:C5"/>
    <mergeCell ref="A6:C6"/>
    <mergeCell ref="A7:C7"/>
    <mergeCell ref="A8:C8"/>
    <mergeCell ref="A9:C9"/>
    <mergeCell ref="A10:C10"/>
    <mergeCell ref="B11:C11"/>
    <mergeCell ref="B12:C12"/>
    <mergeCell ref="A16:A20"/>
    <mergeCell ref="B19:C19"/>
    <mergeCell ref="A21:A24"/>
    <mergeCell ref="B15:C15"/>
    <mergeCell ref="B16:C16"/>
    <mergeCell ref="B17:C17"/>
    <mergeCell ref="B18:C18"/>
    <mergeCell ref="A12:A15"/>
    <mergeCell ref="B20:C20"/>
    <mergeCell ref="B21:C21"/>
    <mergeCell ref="B22:C22"/>
    <mergeCell ref="B23:C23"/>
    <mergeCell ref="B24:C24"/>
  </mergeCells>
  <phoneticPr fontId="34" type="noConversion"/>
  <dataValidations count="1">
    <dataValidation type="time" allowBlank="1" showInputMessage="1" showErrorMessage="1" sqref="C13:C14" xr:uid="{00000000-0002-0000-0000-000000000000}">
      <formula1>0</formula1>
      <formula2>0.999305555555556</formula2>
    </dataValidation>
  </dataValidations>
  <hyperlinks>
    <hyperlink ref="A4" r:id="rId1" xr:uid="{00000000-0004-0000-0000-000000000000}"/>
  </hyperlinks>
  <printOptions horizontalCentered="1"/>
  <pageMargins left="0.25" right="0.25" top="1.4" bottom="0.75" header="0.3" footer="0.3"/>
  <pageSetup orientation="portrait" r:id="rId2"/>
  <headerFooter>
    <oddHeader>&amp;L&amp;G&amp;R&amp;G</oddHeader>
  </headerFooter>
  <rowBreaks count="1" manualBreakCount="1">
    <brk id="20" max="16383" man="1"/>
  </rowBreak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ED66"/>
  <sheetViews>
    <sheetView workbookViewId="0">
      <selection activeCell="A3" sqref="A3"/>
    </sheetView>
  </sheetViews>
  <sheetFormatPr defaultColWidth="1.6640625" defaultRowHeight="16.5" x14ac:dyDescent="0.3"/>
  <cols>
    <col min="1" max="1" width="15.6640625" style="1" customWidth="1"/>
    <col min="2" max="2" width="15.6640625" style="9" customWidth="1"/>
    <col min="3" max="3" width="1.33203125" style="5" customWidth="1"/>
    <col min="4" max="4" width="1.33203125" style="3" customWidth="1"/>
    <col min="5" max="5" width="1.33203125" style="4" customWidth="1"/>
    <col min="6" max="6" width="1.33203125" style="6" customWidth="1"/>
    <col min="7" max="7" width="1.33203125" style="4" customWidth="1"/>
    <col min="8" max="8" width="1.33203125" style="7" customWidth="1"/>
    <col min="9" max="10" width="1.33203125" style="3" customWidth="1"/>
    <col min="11" max="11" width="1.33203125" style="7" customWidth="1"/>
    <col min="12" max="13" width="1.33203125" style="3" customWidth="1"/>
    <col min="14" max="14" width="1.33203125" style="4" customWidth="1"/>
    <col min="15" max="15" width="1.33203125" style="6" customWidth="1"/>
    <col min="16" max="16" width="1.33203125" style="3" customWidth="1"/>
    <col min="17" max="17" width="1.33203125" style="4" customWidth="1"/>
    <col min="18" max="18" width="1.33203125" style="6" customWidth="1"/>
    <col min="19" max="19" width="1.33203125" style="4" customWidth="1"/>
    <col min="20" max="20" width="1.33203125" style="7" customWidth="1"/>
    <col min="21" max="22" width="1.33203125" style="3" customWidth="1"/>
    <col min="23" max="23" width="1.33203125" style="7" customWidth="1"/>
    <col min="24" max="25" width="1.33203125" style="3" customWidth="1"/>
    <col min="26" max="26" width="1.33203125" style="4" customWidth="1"/>
    <col min="27" max="27" width="1.33203125" style="6" customWidth="1"/>
    <col min="28" max="28" width="1.33203125" style="4" customWidth="1"/>
    <col min="29" max="29" width="1.33203125" style="7" customWidth="1"/>
    <col min="30" max="31" width="1.33203125" style="4" customWidth="1"/>
    <col min="32" max="32" width="1.33203125" style="7" customWidth="1"/>
    <col min="33" max="34" width="1.33203125" style="3" customWidth="1"/>
    <col min="35" max="35" width="1.33203125" style="7" customWidth="1"/>
    <col min="36" max="37" width="1.33203125" style="3" customWidth="1"/>
    <col min="38" max="38" width="1.33203125" style="4" customWidth="1"/>
    <col min="39" max="39" width="1.33203125" style="6" customWidth="1"/>
    <col min="40" max="40" width="1.33203125" style="4" customWidth="1"/>
    <col min="41" max="41" width="1.33203125" style="7" customWidth="1"/>
    <col min="42" max="43" width="1.33203125" style="4" customWidth="1"/>
    <col min="44" max="44" width="1.33203125" style="7" customWidth="1"/>
    <col min="45" max="46" width="1.33203125" style="3" customWidth="1"/>
    <col min="47" max="47" width="1.33203125" style="7" customWidth="1"/>
    <col min="48" max="49" width="1.33203125" style="3" customWidth="1"/>
    <col min="50" max="50" width="1.33203125" style="4" customWidth="1"/>
    <col min="51" max="51" width="1.33203125" style="6" customWidth="1"/>
    <col min="52" max="52" width="1.33203125" style="3" customWidth="1"/>
    <col min="53" max="53" width="1.33203125" style="4" customWidth="1"/>
    <col min="54" max="54" width="1.33203125" style="6" customWidth="1"/>
    <col min="55" max="55" width="1.33203125" style="4" customWidth="1"/>
    <col min="56" max="56" width="1.33203125" style="7" customWidth="1"/>
    <col min="57" max="58" width="1.33203125" style="3" customWidth="1"/>
    <col min="59" max="59" width="1.33203125" style="7" customWidth="1"/>
    <col min="60" max="61" width="1.33203125" style="3" customWidth="1"/>
    <col min="62" max="62" width="1.33203125" style="4" customWidth="1"/>
    <col min="63" max="63" width="1.33203125" style="8" customWidth="1"/>
    <col min="64" max="64" width="1.33203125" style="3" customWidth="1"/>
    <col min="65" max="65" width="1.33203125" style="4" customWidth="1"/>
    <col min="66" max="66" width="1.33203125" style="6" customWidth="1"/>
    <col min="67" max="67" width="1.33203125" style="4" customWidth="1"/>
    <col min="68" max="68" width="1.33203125" style="7" customWidth="1"/>
    <col min="69" max="70" width="1.33203125" style="3" customWidth="1"/>
    <col min="71" max="71" width="1.33203125" style="7" customWidth="1"/>
    <col min="72" max="73" width="1.33203125" style="3" customWidth="1"/>
    <col min="74" max="74" width="1.33203125" style="4" customWidth="1"/>
    <col min="75" max="75" width="1.33203125" style="6" customWidth="1"/>
    <col min="76" max="76" width="1.33203125" style="3" customWidth="1"/>
    <col min="77" max="77" width="1.33203125" style="4" customWidth="1"/>
    <col min="78" max="78" width="1.33203125" style="6" customWidth="1"/>
    <col min="79" max="79" width="1.33203125" style="4" customWidth="1"/>
    <col min="80" max="80" width="1.33203125" style="7" customWidth="1"/>
    <col min="81" max="82" width="1.33203125" style="3" customWidth="1"/>
    <col min="83" max="83" width="1.33203125" style="7" customWidth="1"/>
    <col min="84" max="85" width="1.33203125" style="3" customWidth="1"/>
    <col min="86" max="86" width="1.33203125" style="4" customWidth="1"/>
    <col min="87" max="87" width="1.33203125" style="6" customWidth="1"/>
    <col min="88" max="88" width="1.33203125" style="3" customWidth="1"/>
    <col min="89" max="89" width="1.33203125" style="4" customWidth="1"/>
    <col min="90" max="90" width="1.33203125" style="6" customWidth="1"/>
    <col min="91" max="91" width="1.33203125" style="4" customWidth="1"/>
    <col min="92" max="92" width="1.33203125" style="7" customWidth="1"/>
    <col min="93" max="94" width="1.33203125" style="3" customWidth="1"/>
    <col min="95" max="95" width="1.33203125" style="7" customWidth="1"/>
    <col min="96" max="97" width="1.33203125" style="3" customWidth="1"/>
    <col min="98" max="98" width="1.33203125" style="4" customWidth="1"/>
    <col min="99" max="99" width="1.33203125" style="6" customWidth="1"/>
    <col min="100" max="100" width="1.33203125" style="3" customWidth="1"/>
    <col min="101" max="101" width="1.33203125" style="4" customWidth="1"/>
    <col min="102" max="102" width="1.33203125" style="6" customWidth="1"/>
    <col min="103" max="103" width="1.33203125" style="4" customWidth="1"/>
    <col min="104" max="104" width="1.33203125" style="7" customWidth="1"/>
    <col min="105" max="106" width="1.33203125" style="3" customWidth="1"/>
    <col min="107" max="107" width="1.33203125" style="7" customWidth="1"/>
    <col min="108" max="109" width="1.33203125" style="3" customWidth="1"/>
    <col min="110" max="110" width="1.33203125" style="4" customWidth="1"/>
    <col min="111" max="111" width="1.33203125" style="6" customWidth="1"/>
    <col min="112" max="112" width="1.33203125" style="3" customWidth="1"/>
    <col min="113" max="113" width="1.33203125" style="7" customWidth="1"/>
    <col min="114" max="115" width="1.33203125" style="3" customWidth="1"/>
    <col min="116" max="116" width="1.33203125" style="4" customWidth="1"/>
    <col min="117" max="117" width="1.33203125" style="8" customWidth="1"/>
    <col min="118" max="118" width="1.33203125" style="3" customWidth="1"/>
    <col min="119" max="119" width="1.33203125" style="4" customWidth="1"/>
    <col min="120" max="120" width="1.33203125" style="6" customWidth="1"/>
    <col min="121" max="121" width="1.33203125" style="4" customWidth="1"/>
    <col min="122" max="122" width="1.33203125" style="7" customWidth="1"/>
    <col min="123" max="124" width="1.33203125" style="3" customWidth="1"/>
    <col min="125" max="125" width="1.33203125" style="7" customWidth="1"/>
    <col min="126" max="127" width="1.33203125" style="3" customWidth="1"/>
    <col min="128" max="128" width="1.33203125" style="4" customWidth="1"/>
    <col min="129" max="129" width="1.33203125" style="6" customWidth="1"/>
    <col min="130" max="130" width="1.33203125" style="3" customWidth="1"/>
    <col min="131" max="131" width="1.33203125" style="4" customWidth="1"/>
    <col min="132" max="132" width="1.33203125" style="6" customWidth="1"/>
    <col min="133" max="133" width="1.33203125" style="4" customWidth="1"/>
    <col min="134" max="134" width="1.33203125" style="7" customWidth="1"/>
    <col min="135" max="16384" width="1.6640625" style="3"/>
  </cols>
  <sheetData>
    <row r="1" spans="1:134" s="15" customFormat="1" ht="20.100000000000001" customHeight="1" x14ac:dyDescent="0.25">
      <c r="A1" s="16" t="s">
        <v>4</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4"/>
    </row>
    <row r="2" spans="1:134" s="21" customFormat="1" ht="15" customHeight="1" thickBot="1" x14ac:dyDescent="0.35">
      <c r="A2" s="19" t="s">
        <v>0</v>
      </c>
      <c r="B2" s="20" t="s">
        <v>2</v>
      </c>
      <c r="C2" s="237" t="str">
        <f>IF(Instructions!C13&lt;Instructions!C14,Instructions!C13,"")</f>
        <v/>
      </c>
      <c r="D2" s="234"/>
      <c r="E2" s="234"/>
      <c r="F2" s="234"/>
      <c r="G2" s="234"/>
      <c r="H2" s="234"/>
      <c r="I2" s="235" t="str">
        <f>IF(Instructions!C13+'Hidden Data'!B2*6&lt;=Instructions!C14,Instructions!C13+'Hidden Data'!B2*6,"")</f>
        <v/>
      </c>
      <c r="J2" s="234"/>
      <c r="K2" s="234"/>
      <c r="L2" s="234"/>
      <c r="M2" s="234"/>
      <c r="N2" s="236"/>
      <c r="O2" s="234" t="str">
        <f>IF(Instructions!C13+'Hidden Data'!B2*12&lt;=Instructions!C14,Instructions!C13+'Hidden Data'!B2*12,"")</f>
        <v/>
      </c>
      <c r="P2" s="234"/>
      <c r="Q2" s="234"/>
      <c r="R2" s="234"/>
      <c r="S2" s="234"/>
      <c r="T2" s="234"/>
      <c r="U2" s="235" t="str">
        <f>IF(Instructions!C13+'Hidden Data'!B2*18&lt;=Instructions!C14,Instructions!C13+'Hidden Data'!B2*18,"")</f>
        <v/>
      </c>
      <c r="V2" s="234"/>
      <c r="W2" s="234"/>
      <c r="X2" s="234"/>
      <c r="Y2" s="234"/>
      <c r="Z2" s="236"/>
      <c r="AA2" s="234" t="str">
        <f>IF(Instructions!C13+'Hidden Data'!B2*24&lt;=Instructions!C14,Instructions!C13+'Hidden Data'!B2*24,"")</f>
        <v/>
      </c>
      <c r="AB2" s="234"/>
      <c r="AC2" s="234"/>
      <c r="AD2" s="234"/>
      <c r="AE2" s="234"/>
      <c r="AF2" s="234"/>
      <c r="AG2" s="235" t="str">
        <f>IF(Instructions!C13+'Hidden Data'!B2*30&lt;=Instructions!C14,Instructions!C13+'Hidden Data'!B2*30,"")</f>
        <v/>
      </c>
      <c r="AH2" s="234"/>
      <c r="AI2" s="234"/>
      <c r="AJ2" s="234"/>
      <c r="AK2" s="234"/>
      <c r="AL2" s="236"/>
      <c r="AM2" s="234" t="str">
        <f>IF(Instructions!C13+'Hidden Data'!B2*36&lt;=Instructions!C14,Instructions!C13+'Hidden Data'!B2*36,"")</f>
        <v/>
      </c>
      <c r="AN2" s="234"/>
      <c r="AO2" s="234"/>
      <c r="AP2" s="234"/>
      <c r="AQ2" s="234"/>
      <c r="AR2" s="234"/>
      <c r="AS2" s="235" t="str">
        <f>IF(Instructions!C13+'Hidden Data'!B2*42&lt;=Instructions!C14,Instructions!C13+'Hidden Data'!B2*42,"")</f>
        <v/>
      </c>
      <c r="AT2" s="234"/>
      <c r="AU2" s="234"/>
      <c r="AV2" s="234"/>
      <c r="AW2" s="234"/>
      <c r="AX2" s="236"/>
      <c r="AY2" s="234" t="str">
        <f>IF(Instructions!C13+'Hidden Data'!B2*48&lt;=Instructions!C14,Instructions!C13+'Hidden Data'!B2*48,"")</f>
        <v/>
      </c>
      <c r="AZ2" s="234"/>
      <c r="BA2" s="234"/>
      <c r="BB2" s="234"/>
      <c r="BC2" s="234"/>
      <c r="BD2" s="234"/>
      <c r="BE2" s="235" t="str">
        <f>IF(Instructions!C13+'Hidden Data'!B2*54&lt;=Instructions!C14,Instructions!C13+'Hidden Data'!B2*54,"")</f>
        <v/>
      </c>
      <c r="BF2" s="234"/>
      <c r="BG2" s="234"/>
      <c r="BH2" s="234"/>
      <c r="BI2" s="234"/>
      <c r="BJ2" s="236"/>
      <c r="BK2" s="234" t="str">
        <f>IF(Instructions!C13+'Hidden Data'!B2*60&lt;=Instructions!C14,Instructions!C13+'Hidden Data'!B2*60,"")</f>
        <v/>
      </c>
      <c r="BL2" s="234"/>
      <c r="BM2" s="234"/>
      <c r="BN2" s="234"/>
      <c r="BO2" s="234"/>
      <c r="BP2" s="234"/>
      <c r="BQ2" s="235" t="str">
        <f>IF(Instructions!C13+'Hidden Data'!B2*66&lt;=Instructions!C14,Instructions!C13+'Hidden Data'!B2*66,"")</f>
        <v/>
      </c>
      <c r="BR2" s="234"/>
      <c r="BS2" s="234"/>
      <c r="BT2" s="234"/>
      <c r="BU2" s="234"/>
      <c r="BV2" s="236"/>
      <c r="BW2" s="234" t="str">
        <f>IF(Instructions!C13+'Hidden Data'!B2*72&lt;=Instructions!C14,Instructions!C13+'Hidden Data'!B2*72,"")</f>
        <v/>
      </c>
      <c r="BX2" s="234"/>
      <c r="BY2" s="234"/>
      <c r="BZ2" s="234"/>
      <c r="CA2" s="234"/>
      <c r="CB2" s="234"/>
      <c r="CC2" s="235" t="str">
        <f>IF(Instructions!C13+'Hidden Data'!B2*78&lt;=Instructions!C14,Instructions!C13+'Hidden Data'!B2*78,"")</f>
        <v/>
      </c>
      <c r="CD2" s="234"/>
      <c r="CE2" s="234"/>
      <c r="CF2" s="234"/>
      <c r="CG2" s="234"/>
      <c r="CH2" s="236"/>
      <c r="CI2" s="234" t="str">
        <f>IF(Instructions!C13+'Hidden Data'!B2*84&lt;=Instructions!C14,Instructions!C13+'Hidden Data'!B2*84,"")</f>
        <v/>
      </c>
      <c r="CJ2" s="234"/>
      <c r="CK2" s="234"/>
      <c r="CL2" s="234"/>
      <c r="CM2" s="234"/>
      <c r="CN2" s="234"/>
      <c r="CO2" s="235" t="str">
        <f>IF(Instructions!C13+'Hidden Data'!B2*90&lt;=Instructions!C14,Instructions!C13+'Hidden Data'!B2*90,"")</f>
        <v/>
      </c>
      <c r="CP2" s="234"/>
      <c r="CQ2" s="234"/>
      <c r="CR2" s="234"/>
      <c r="CS2" s="234"/>
      <c r="CT2" s="236"/>
      <c r="CU2" s="234" t="str">
        <f>IF(Instructions!C13+'Hidden Data'!B2*96&lt;=Instructions!C14,Instructions!C13+'Hidden Data'!B2*96,"")</f>
        <v/>
      </c>
      <c r="CV2" s="234"/>
      <c r="CW2" s="234"/>
      <c r="CX2" s="234"/>
      <c r="CY2" s="234"/>
      <c r="CZ2" s="234"/>
      <c r="DA2" s="235" t="str">
        <f>IF(Instructions!C13+'Hidden Data'!B2*102&lt;=Instructions!C14,Instructions!C13+'Hidden Data'!B2*102,"")</f>
        <v/>
      </c>
      <c r="DB2" s="234"/>
      <c r="DC2" s="234"/>
      <c r="DD2" s="234"/>
      <c r="DE2" s="234"/>
      <c r="DF2" s="236"/>
      <c r="DG2" s="234" t="str">
        <f>IF(Instructions!C13+'Hidden Data'!B2*108&lt;=Instructions!C14,Instructions!C13+'Hidden Data'!B2*108,"")</f>
        <v/>
      </c>
      <c r="DH2" s="234"/>
      <c r="DI2" s="234"/>
      <c r="DJ2" s="234"/>
      <c r="DK2" s="234"/>
      <c r="DL2" s="234"/>
      <c r="DM2" s="235" t="str">
        <f>IF(Instructions!C13+'Hidden Data'!B2*114&lt;=Instructions!C14,Instructions!C13+'Hidden Data'!B2*114,"")</f>
        <v/>
      </c>
      <c r="DN2" s="234"/>
      <c r="DO2" s="234"/>
      <c r="DP2" s="234"/>
      <c r="DQ2" s="234"/>
      <c r="DR2" s="236"/>
      <c r="DS2" s="234" t="str">
        <f>IF(Instructions!C13+'Hidden Data'!B2*120&lt;=Instructions!C14,Instructions!C13+'Hidden Data'!B2*120,"")</f>
        <v/>
      </c>
      <c r="DT2" s="234"/>
      <c r="DU2" s="234"/>
      <c r="DV2" s="234"/>
      <c r="DW2" s="234"/>
      <c r="DX2" s="234"/>
      <c r="DY2" s="235" t="str">
        <f>IF(Instructions!C13+'Hidden Data'!B2*126&lt;=Instructions!C14,Instructions!C13+'Hidden Data'!B2*126,"")</f>
        <v/>
      </c>
      <c r="DZ2" s="234"/>
      <c r="EA2" s="234"/>
      <c r="EB2" s="234"/>
      <c r="EC2" s="234"/>
      <c r="ED2" s="236"/>
    </row>
    <row r="3" spans="1:134" s="46" customFormat="1" ht="13.5" thickTop="1" x14ac:dyDescent="0.25">
      <c r="A3" s="166"/>
      <c r="B3" s="167"/>
      <c r="C3" s="171"/>
      <c r="D3" s="172"/>
      <c r="E3" s="172"/>
      <c r="F3" s="173"/>
      <c r="G3" s="172"/>
      <c r="H3" s="174"/>
      <c r="I3" s="172"/>
      <c r="J3" s="172"/>
      <c r="K3" s="174"/>
      <c r="L3" s="172"/>
      <c r="M3" s="172"/>
      <c r="N3" s="152"/>
      <c r="O3" s="153"/>
      <c r="P3" s="152"/>
      <c r="Q3" s="172"/>
      <c r="R3" s="173"/>
      <c r="S3" s="172"/>
      <c r="T3" s="174"/>
      <c r="U3" s="172"/>
      <c r="V3" s="172"/>
      <c r="W3" s="174"/>
      <c r="X3" s="172"/>
      <c r="Y3" s="152"/>
      <c r="Z3" s="152"/>
      <c r="AA3" s="153"/>
      <c r="AB3" s="152"/>
      <c r="AC3" s="174"/>
      <c r="AD3" s="172"/>
      <c r="AE3" s="172"/>
      <c r="AF3" s="174"/>
      <c r="AG3" s="172"/>
      <c r="AH3" s="172"/>
      <c r="AI3" s="174"/>
      <c r="AJ3" s="172"/>
      <c r="AK3" s="152"/>
      <c r="AL3" s="152"/>
      <c r="AM3" s="175"/>
      <c r="AN3" s="176"/>
      <c r="AO3" s="177"/>
      <c r="AP3" s="176"/>
      <c r="AQ3" s="176"/>
      <c r="AR3" s="177"/>
      <c r="AS3" s="176"/>
      <c r="AT3" s="176"/>
      <c r="AU3" s="177"/>
      <c r="AV3" s="176"/>
      <c r="AW3" s="176"/>
      <c r="AX3" s="100"/>
      <c r="AY3" s="175"/>
      <c r="AZ3" s="176"/>
      <c r="BA3" s="176"/>
      <c r="BB3" s="175"/>
      <c r="BC3" s="176"/>
      <c r="BD3" s="177"/>
      <c r="BE3" s="176"/>
      <c r="BF3" s="176"/>
      <c r="BG3" s="177"/>
      <c r="BH3" s="176"/>
      <c r="BI3" s="176"/>
      <c r="BJ3" s="100"/>
      <c r="BK3" s="178"/>
      <c r="BL3" s="176"/>
      <c r="BM3" s="176"/>
      <c r="BN3" s="175"/>
      <c r="BO3" s="176"/>
      <c r="BP3" s="177"/>
      <c r="BQ3" s="176"/>
      <c r="BR3" s="176"/>
      <c r="BS3" s="177"/>
      <c r="BT3" s="176"/>
      <c r="BU3" s="176"/>
      <c r="BV3" s="100"/>
      <c r="BW3" s="175"/>
      <c r="BX3" s="176"/>
      <c r="BY3" s="176"/>
      <c r="BZ3" s="175"/>
      <c r="CA3" s="176"/>
      <c r="CB3" s="177"/>
      <c r="CC3" s="176"/>
      <c r="CD3" s="176"/>
      <c r="CE3" s="177"/>
      <c r="CF3" s="176"/>
      <c r="CG3" s="176"/>
      <c r="CH3" s="100"/>
      <c r="CI3" s="175"/>
      <c r="CJ3" s="176"/>
      <c r="CK3" s="176"/>
      <c r="CL3" s="175"/>
      <c r="CM3" s="176"/>
      <c r="CN3" s="177"/>
      <c r="CO3" s="176"/>
      <c r="CP3" s="176"/>
      <c r="CQ3" s="177"/>
      <c r="CR3" s="176"/>
      <c r="CS3" s="176"/>
      <c r="CT3" s="100"/>
      <c r="CU3" s="175"/>
      <c r="CV3" s="176"/>
      <c r="CW3" s="176"/>
      <c r="CX3" s="175"/>
      <c r="CY3" s="176"/>
      <c r="CZ3" s="177"/>
      <c r="DA3" s="176"/>
      <c r="DB3" s="176"/>
      <c r="DC3" s="177"/>
      <c r="DD3" s="176"/>
      <c r="DE3" s="176"/>
      <c r="DF3" s="100"/>
      <c r="DG3" s="175"/>
      <c r="DH3" s="176"/>
      <c r="DI3" s="177"/>
      <c r="DJ3" s="176"/>
      <c r="DK3" s="176"/>
      <c r="DL3" s="100"/>
      <c r="DM3" s="178"/>
      <c r="DN3" s="176"/>
      <c r="DO3" s="176"/>
      <c r="DP3" s="175"/>
      <c r="DQ3" s="176"/>
      <c r="DR3" s="177"/>
      <c r="DS3" s="176"/>
      <c r="DT3" s="176"/>
      <c r="DU3" s="177"/>
      <c r="DV3" s="176"/>
      <c r="DW3" s="176"/>
      <c r="DX3" s="100"/>
      <c r="DY3" s="175"/>
      <c r="DZ3" s="176"/>
      <c r="EA3" s="176"/>
      <c r="EB3" s="175"/>
      <c r="EC3" s="176"/>
      <c r="ED3" s="177"/>
    </row>
    <row r="4" spans="1:134" s="49" customFormat="1" ht="12.75" x14ac:dyDescent="0.25">
      <c r="A4" s="166"/>
      <c r="B4" s="169"/>
      <c r="C4" s="171"/>
      <c r="D4" s="172"/>
      <c r="E4" s="172"/>
      <c r="F4" s="173"/>
      <c r="G4" s="172"/>
      <c r="H4" s="174"/>
      <c r="I4" s="172"/>
      <c r="J4" s="172"/>
      <c r="K4" s="174"/>
      <c r="L4" s="172"/>
      <c r="M4" s="172"/>
      <c r="N4" s="152"/>
      <c r="O4" s="153"/>
      <c r="P4" s="152"/>
      <c r="Q4" s="172"/>
      <c r="R4" s="173"/>
      <c r="S4" s="172"/>
      <c r="T4" s="174"/>
      <c r="U4" s="172"/>
      <c r="V4" s="172"/>
      <c r="W4" s="174"/>
      <c r="X4" s="172"/>
      <c r="Y4" s="152"/>
      <c r="Z4" s="152"/>
      <c r="AA4" s="153"/>
      <c r="AB4" s="152"/>
      <c r="AC4" s="174"/>
      <c r="AD4" s="172"/>
      <c r="AE4" s="172"/>
      <c r="AF4" s="174"/>
      <c r="AG4" s="172"/>
      <c r="AH4" s="172"/>
      <c r="AI4" s="174"/>
      <c r="AJ4" s="172"/>
      <c r="AK4" s="152"/>
      <c r="AL4" s="152"/>
      <c r="AM4" s="153"/>
      <c r="AN4" s="152"/>
      <c r="AO4" s="174"/>
      <c r="AP4" s="172"/>
      <c r="AQ4" s="172"/>
      <c r="AR4" s="174"/>
      <c r="AS4" s="172"/>
      <c r="AT4" s="172"/>
      <c r="AU4" s="174"/>
      <c r="AV4" s="172"/>
      <c r="AW4" s="152"/>
      <c r="AX4" s="172"/>
      <c r="AY4" s="173"/>
      <c r="AZ4" s="172"/>
      <c r="BA4" s="172"/>
      <c r="BB4" s="173"/>
      <c r="BC4" s="172"/>
      <c r="BD4" s="174"/>
      <c r="BE4" s="172"/>
      <c r="BF4" s="172"/>
      <c r="BG4" s="174"/>
      <c r="BH4" s="172"/>
      <c r="BI4" s="172"/>
      <c r="BJ4" s="152"/>
      <c r="BK4" s="155"/>
      <c r="BL4" s="152"/>
      <c r="BM4" s="172"/>
      <c r="BN4" s="173"/>
      <c r="BO4" s="172"/>
      <c r="BP4" s="174"/>
      <c r="BQ4" s="172"/>
      <c r="BR4" s="172"/>
      <c r="BS4" s="174"/>
      <c r="BT4" s="172"/>
      <c r="BU4" s="152"/>
      <c r="BV4" s="152"/>
      <c r="BW4" s="153"/>
      <c r="BX4" s="152"/>
      <c r="BY4" s="172"/>
      <c r="BZ4" s="173"/>
      <c r="CA4" s="172"/>
      <c r="CB4" s="174"/>
      <c r="CC4" s="172"/>
      <c r="CD4" s="172"/>
      <c r="CE4" s="174"/>
      <c r="CF4" s="172"/>
      <c r="CG4" s="152"/>
      <c r="CH4" s="152"/>
      <c r="CI4" s="153"/>
      <c r="CJ4" s="152"/>
      <c r="CK4" s="172"/>
      <c r="CL4" s="173"/>
      <c r="CM4" s="172"/>
      <c r="CN4" s="174"/>
      <c r="CO4" s="172"/>
      <c r="CP4" s="172"/>
      <c r="CQ4" s="174"/>
      <c r="CR4" s="172"/>
      <c r="CS4" s="156"/>
      <c r="CT4" s="172"/>
      <c r="CU4" s="173"/>
      <c r="CV4" s="172"/>
      <c r="CW4" s="172"/>
      <c r="CX4" s="173"/>
      <c r="CY4" s="172"/>
      <c r="CZ4" s="174"/>
      <c r="DA4" s="172"/>
      <c r="DB4" s="172"/>
      <c r="DC4" s="174"/>
      <c r="DD4" s="172"/>
      <c r="DE4" s="172"/>
      <c r="DF4" s="156"/>
      <c r="DG4" s="173"/>
      <c r="DH4" s="172"/>
      <c r="DI4" s="174"/>
      <c r="DJ4" s="172"/>
      <c r="DK4" s="172"/>
      <c r="DL4" s="156"/>
      <c r="DM4" s="159"/>
      <c r="DN4" s="156"/>
      <c r="DO4" s="172"/>
      <c r="DP4" s="173"/>
      <c r="DQ4" s="172"/>
      <c r="DR4" s="174"/>
      <c r="DS4" s="172"/>
      <c r="DT4" s="172"/>
      <c r="DU4" s="174"/>
      <c r="DV4" s="172"/>
      <c r="DW4" s="156"/>
      <c r="DX4" s="156"/>
      <c r="DY4" s="158"/>
      <c r="DZ4" s="156"/>
      <c r="EA4" s="172"/>
      <c r="EB4" s="173"/>
      <c r="EC4" s="172"/>
      <c r="ED4" s="174"/>
    </row>
    <row r="5" spans="1:134" s="49" customFormat="1" ht="12.75" x14ac:dyDescent="0.25">
      <c r="A5" s="166"/>
      <c r="B5" s="169"/>
      <c r="C5" s="171"/>
      <c r="D5" s="172"/>
      <c r="E5" s="172"/>
      <c r="F5" s="173"/>
      <c r="G5" s="172"/>
      <c r="H5" s="174"/>
      <c r="I5" s="172"/>
      <c r="J5" s="172"/>
      <c r="K5" s="174"/>
      <c r="L5" s="172"/>
      <c r="M5" s="172"/>
      <c r="N5" s="152"/>
      <c r="O5" s="153"/>
      <c r="P5" s="152"/>
      <c r="Q5" s="172"/>
      <c r="R5" s="173"/>
      <c r="S5" s="172"/>
      <c r="T5" s="174"/>
      <c r="U5" s="172"/>
      <c r="V5" s="172"/>
      <c r="W5" s="174"/>
      <c r="X5" s="172"/>
      <c r="Y5" s="152"/>
      <c r="Z5" s="152"/>
      <c r="AA5" s="153"/>
      <c r="AB5" s="152"/>
      <c r="AC5" s="174"/>
      <c r="AD5" s="172"/>
      <c r="AE5" s="172"/>
      <c r="AF5" s="174"/>
      <c r="AG5" s="172"/>
      <c r="AH5" s="172"/>
      <c r="AI5" s="174"/>
      <c r="AJ5" s="172"/>
      <c r="AK5" s="152"/>
      <c r="AL5" s="152"/>
      <c r="AM5" s="153"/>
      <c r="AN5" s="152"/>
      <c r="AO5" s="174"/>
      <c r="AP5" s="172"/>
      <c r="AQ5" s="172"/>
      <c r="AR5" s="174"/>
      <c r="AS5" s="172"/>
      <c r="AT5" s="172"/>
      <c r="AU5" s="174"/>
      <c r="AV5" s="172"/>
      <c r="AW5" s="152"/>
      <c r="AX5" s="172"/>
      <c r="AY5" s="173"/>
      <c r="AZ5" s="172"/>
      <c r="BA5" s="172"/>
      <c r="BB5" s="173"/>
      <c r="BC5" s="172"/>
      <c r="BD5" s="174"/>
      <c r="BE5" s="172"/>
      <c r="BF5" s="172"/>
      <c r="BG5" s="174"/>
      <c r="BH5" s="172"/>
      <c r="BI5" s="172"/>
      <c r="BJ5" s="152"/>
      <c r="BK5" s="155"/>
      <c r="BL5" s="152"/>
      <c r="BM5" s="172"/>
      <c r="BN5" s="173"/>
      <c r="BO5" s="172"/>
      <c r="BP5" s="174"/>
      <c r="BQ5" s="172"/>
      <c r="BR5" s="172"/>
      <c r="BS5" s="174"/>
      <c r="BT5" s="172"/>
      <c r="BU5" s="152"/>
      <c r="BV5" s="152"/>
      <c r="BW5" s="153"/>
      <c r="BX5" s="152"/>
      <c r="BY5" s="172"/>
      <c r="BZ5" s="173"/>
      <c r="CA5" s="172"/>
      <c r="CB5" s="174"/>
      <c r="CC5" s="172"/>
      <c r="CD5" s="172"/>
      <c r="CE5" s="174"/>
      <c r="CF5" s="172"/>
      <c r="CG5" s="152"/>
      <c r="CH5" s="152"/>
      <c r="CI5" s="153"/>
      <c r="CJ5" s="152"/>
      <c r="CK5" s="172"/>
      <c r="CL5" s="173"/>
      <c r="CM5" s="172"/>
      <c r="CN5" s="174"/>
      <c r="CO5" s="172"/>
      <c r="CP5" s="172"/>
      <c r="CQ5" s="174"/>
      <c r="CR5" s="172"/>
      <c r="CS5" s="156"/>
      <c r="CT5" s="172"/>
      <c r="CU5" s="173"/>
      <c r="CV5" s="172"/>
      <c r="CW5" s="172"/>
      <c r="CX5" s="173"/>
      <c r="CY5" s="172"/>
      <c r="CZ5" s="174"/>
      <c r="DA5" s="172"/>
      <c r="DB5" s="172"/>
      <c r="DC5" s="174"/>
      <c r="DD5" s="172"/>
      <c r="DE5" s="172"/>
      <c r="DF5" s="156"/>
      <c r="DG5" s="173"/>
      <c r="DH5" s="172"/>
      <c r="DI5" s="174"/>
      <c r="DJ5" s="172"/>
      <c r="DK5" s="172"/>
      <c r="DL5" s="156"/>
      <c r="DM5" s="159"/>
      <c r="DN5" s="156"/>
      <c r="DO5" s="172"/>
      <c r="DP5" s="173"/>
      <c r="DQ5" s="172"/>
      <c r="DR5" s="174"/>
      <c r="DS5" s="172"/>
      <c r="DT5" s="172"/>
      <c r="DU5" s="174"/>
      <c r="DV5" s="172"/>
      <c r="DW5" s="156"/>
      <c r="DX5" s="156"/>
      <c r="DY5" s="158"/>
      <c r="DZ5" s="156"/>
      <c r="EA5" s="172"/>
      <c r="EB5" s="173"/>
      <c r="EC5" s="172"/>
      <c r="ED5" s="174"/>
    </row>
    <row r="6" spans="1:134" s="49" customFormat="1" ht="12.75" x14ac:dyDescent="0.25">
      <c r="A6" s="166"/>
      <c r="B6" s="169"/>
      <c r="C6" s="171"/>
      <c r="D6" s="172"/>
      <c r="E6" s="172"/>
      <c r="F6" s="173"/>
      <c r="G6" s="172"/>
      <c r="H6" s="174"/>
      <c r="I6" s="172"/>
      <c r="J6" s="172"/>
      <c r="K6" s="174"/>
      <c r="L6" s="172"/>
      <c r="M6" s="172"/>
      <c r="N6" s="152"/>
      <c r="O6" s="153"/>
      <c r="P6" s="152"/>
      <c r="Q6" s="172"/>
      <c r="R6" s="173"/>
      <c r="S6" s="172"/>
      <c r="T6" s="174"/>
      <c r="U6" s="172"/>
      <c r="V6" s="172"/>
      <c r="W6" s="174"/>
      <c r="X6" s="172"/>
      <c r="Y6" s="152"/>
      <c r="Z6" s="152"/>
      <c r="AA6" s="153"/>
      <c r="AB6" s="152"/>
      <c r="AC6" s="174"/>
      <c r="AD6" s="172"/>
      <c r="AE6" s="172"/>
      <c r="AF6" s="174"/>
      <c r="AG6" s="172"/>
      <c r="AH6" s="172"/>
      <c r="AI6" s="174"/>
      <c r="AJ6" s="172"/>
      <c r="AK6" s="152"/>
      <c r="AL6" s="152"/>
      <c r="AM6" s="153"/>
      <c r="AN6" s="152"/>
      <c r="AO6" s="174"/>
      <c r="AP6" s="172"/>
      <c r="AQ6" s="172"/>
      <c r="AR6" s="174"/>
      <c r="AS6" s="172"/>
      <c r="AT6" s="172"/>
      <c r="AU6" s="174"/>
      <c r="AV6" s="172"/>
      <c r="AW6" s="152"/>
      <c r="AX6" s="172"/>
      <c r="AY6" s="173"/>
      <c r="AZ6" s="172"/>
      <c r="BA6" s="172"/>
      <c r="BB6" s="173"/>
      <c r="BC6" s="172"/>
      <c r="BD6" s="174"/>
      <c r="BE6" s="172"/>
      <c r="BF6" s="172"/>
      <c r="BG6" s="174"/>
      <c r="BH6" s="172"/>
      <c r="BI6" s="172"/>
      <c r="BJ6" s="152"/>
      <c r="BK6" s="155"/>
      <c r="BL6" s="152"/>
      <c r="BM6" s="172"/>
      <c r="BN6" s="173"/>
      <c r="BO6" s="172"/>
      <c r="BP6" s="174"/>
      <c r="BQ6" s="172"/>
      <c r="BR6" s="172"/>
      <c r="BS6" s="174"/>
      <c r="BT6" s="172"/>
      <c r="BU6" s="152"/>
      <c r="BV6" s="152"/>
      <c r="BW6" s="153"/>
      <c r="BX6" s="152"/>
      <c r="BY6" s="172"/>
      <c r="BZ6" s="173"/>
      <c r="CA6" s="172"/>
      <c r="CB6" s="174"/>
      <c r="CC6" s="172"/>
      <c r="CD6" s="172"/>
      <c r="CE6" s="174"/>
      <c r="CF6" s="172"/>
      <c r="CG6" s="152"/>
      <c r="CH6" s="152"/>
      <c r="CI6" s="153"/>
      <c r="CJ6" s="152"/>
      <c r="CK6" s="172"/>
      <c r="CL6" s="173"/>
      <c r="CM6" s="172"/>
      <c r="CN6" s="174"/>
      <c r="CO6" s="172"/>
      <c r="CP6" s="172"/>
      <c r="CQ6" s="174"/>
      <c r="CR6" s="172"/>
      <c r="CS6" s="156"/>
      <c r="CT6" s="172"/>
      <c r="CU6" s="173"/>
      <c r="CV6" s="172"/>
      <c r="CW6" s="172"/>
      <c r="CX6" s="173"/>
      <c r="CY6" s="172"/>
      <c r="CZ6" s="174"/>
      <c r="DA6" s="172"/>
      <c r="DB6" s="172"/>
      <c r="DC6" s="174"/>
      <c r="DD6" s="172"/>
      <c r="DE6" s="172"/>
      <c r="DF6" s="156"/>
      <c r="DG6" s="173"/>
      <c r="DH6" s="172"/>
      <c r="DI6" s="174"/>
      <c r="DJ6" s="172"/>
      <c r="DK6" s="172"/>
      <c r="DL6" s="156"/>
      <c r="DM6" s="159"/>
      <c r="DN6" s="156"/>
      <c r="DO6" s="172"/>
      <c r="DP6" s="173"/>
      <c r="DQ6" s="172"/>
      <c r="DR6" s="174"/>
      <c r="DS6" s="172"/>
      <c r="DT6" s="172"/>
      <c r="DU6" s="174"/>
      <c r="DV6" s="172"/>
      <c r="DW6" s="156"/>
      <c r="DX6" s="156"/>
      <c r="DY6" s="158"/>
      <c r="DZ6" s="156"/>
      <c r="EA6" s="172"/>
      <c r="EB6" s="173"/>
      <c r="EC6" s="172"/>
      <c r="ED6" s="174"/>
    </row>
    <row r="7" spans="1:134" s="49" customFormat="1" ht="12.75" x14ac:dyDescent="0.25">
      <c r="A7" s="166"/>
      <c r="B7" s="169"/>
      <c r="C7" s="171"/>
      <c r="D7" s="172"/>
      <c r="E7" s="172"/>
      <c r="F7" s="173"/>
      <c r="G7" s="172"/>
      <c r="H7" s="174"/>
      <c r="I7" s="172"/>
      <c r="J7" s="172"/>
      <c r="K7" s="174"/>
      <c r="L7" s="172"/>
      <c r="M7" s="172"/>
      <c r="N7" s="152"/>
      <c r="O7" s="153"/>
      <c r="P7" s="152"/>
      <c r="Q7" s="172"/>
      <c r="R7" s="173"/>
      <c r="S7" s="172"/>
      <c r="T7" s="174"/>
      <c r="U7" s="172"/>
      <c r="V7" s="172"/>
      <c r="W7" s="174"/>
      <c r="X7" s="172"/>
      <c r="Y7" s="152"/>
      <c r="Z7" s="152"/>
      <c r="AA7" s="153"/>
      <c r="AB7" s="152"/>
      <c r="AC7" s="174"/>
      <c r="AD7" s="172"/>
      <c r="AE7" s="172"/>
      <c r="AF7" s="174"/>
      <c r="AG7" s="172"/>
      <c r="AH7" s="172"/>
      <c r="AI7" s="174"/>
      <c r="AJ7" s="172"/>
      <c r="AK7" s="152"/>
      <c r="AL7" s="152"/>
      <c r="AM7" s="153"/>
      <c r="AN7" s="152"/>
      <c r="AO7" s="174"/>
      <c r="AP7" s="172"/>
      <c r="AQ7" s="172"/>
      <c r="AR7" s="174"/>
      <c r="AS7" s="172"/>
      <c r="AT7" s="172"/>
      <c r="AU7" s="174"/>
      <c r="AV7" s="172"/>
      <c r="AW7" s="152"/>
      <c r="AX7" s="172"/>
      <c r="AY7" s="173"/>
      <c r="AZ7" s="172"/>
      <c r="BA7" s="172"/>
      <c r="BB7" s="173"/>
      <c r="BC7" s="172"/>
      <c r="BD7" s="174"/>
      <c r="BE7" s="172"/>
      <c r="BF7" s="172"/>
      <c r="BG7" s="174"/>
      <c r="BH7" s="172"/>
      <c r="BI7" s="172"/>
      <c r="BJ7" s="152"/>
      <c r="BK7" s="155"/>
      <c r="BL7" s="152"/>
      <c r="BM7" s="172"/>
      <c r="BN7" s="173"/>
      <c r="BO7" s="172"/>
      <c r="BP7" s="174"/>
      <c r="BQ7" s="172"/>
      <c r="BR7" s="172"/>
      <c r="BS7" s="174"/>
      <c r="BT7" s="172"/>
      <c r="BU7" s="152"/>
      <c r="BV7" s="152"/>
      <c r="BW7" s="153"/>
      <c r="BX7" s="152"/>
      <c r="BY7" s="172"/>
      <c r="BZ7" s="173"/>
      <c r="CA7" s="172"/>
      <c r="CB7" s="174"/>
      <c r="CC7" s="172"/>
      <c r="CD7" s="172"/>
      <c r="CE7" s="174"/>
      <c r="CF7" s="172"/>
      <c r="CG7" s="152"/>
      <c r="CH7" s="152"/>
      <c r="CI7" s="153"/>
      <c r="CJ7" s="152"/>
      <c r="CK7" s="172"/>
      <c r="CL7" s="173"/>
      <c r="CM7" s="172"/>
      <c r="CN7" s="174"/>
      <c r="CO7" s="172"/>
      <c r="CP7" s="172"/>
      <c r="CQ7" s="174"/>
      <c r="CR7" s="172"/>
      <c r="CS7" s="156"/>
      <c r="CT7" s="172"/>
      <c r="CU7" s="173"/>
      <c r="CV7" s="172"/>
      <c r="CW7" s="172"/>
      <c r="CX7" s="173"/>
      <c r="CY7" s="172"/>
      <c r="CZ7" s="174"/>
      <c r="DA7" s="172"/>
      <c r="DB7" s="172"/>
      <c r="DC7" s="174"/>
      <c r="DD7" s="172"/>
      <c r="DE7" s="172"/>
      <c r="DF7" s="156"/>
      <c r="DG7" s="173"/>
      <c r="DH7" s="172"/>
      <c r="DI7" s="174"/>
      <c r="DJ7" s="172"/>
      <c r="DK7" s="172"/>
      <c r="DL7" s="156"/>
      <c r="DM7" s="159"/>
      <c r="DN7" s="156"/>
      <c r="DO7" s="172"/>
      <c r="DP7" s="173"/>
      <c r="DQ7" s="172"/>
      <c r="DR7" s="174"/>
      <c r="DS7" s="172"/>
      <c r="DT7" s="172"/>
      <c r="DU7" s="174"/>
      <c r="DV7" s="172"/>
      <c r="DW7" s="156"/>
      <c r="DX7" s="156"/>
      <c r="DY7" s="158"/>
      <c r="DZ7" s="156"/>
      <c r="EA7" s="172"/>
      <c r="EB7" s="173"/>
      <c r="EC7" s="172"/>
      <c r="ED7" s="174"/>
    </row>
    <row r="8" spans="1:134" s="49" customFormat="1" ht="12.75" x14ac:dyDescent="0.25">
      <c r="A8" s="166"/>
      <c r="B8" s="169"/>
      <c r="C8" s="171"/>
      <c r="D8" s="172"/>
      <c r="E8" s="172"/>
      <c r="F8" s="173"/>
      <c r="G8" s="172"/>
      <c r="H8" s="174"/>
      <c r="I8" s="172"/>
      <c r="J8" s="172"/>
      <c r="K8" s="174"/>
      <c r="L8" s="172"/>
      <c r="M8" s="172"/>
      <c r="N8" s="152"/>
      <c r="O8" s="153"/>
      <c r="P8" s="152"/>
      <c r="Q8" s="172"/>
      <c r="R8" s="173"/>
      <c r="S8" s="172"/>
      <c r="T8" s="174"/>
      <c r="U8" s="172"/>
      <c r="V8" s="172"/>
      <c r="W8" s="174"/>
      <c r="X8" s="172"/>
      <c r="Y8" s="152"/>
      <c r="Z8" s="152"/>
      <c r="AA8" s="153"/>
      <c r="AB8" s="152"/>
      <c r="AC8" s="174"/>
      <c r="AD8" s="172"/>
      <c r="AE8" s="172"/>
      <c r="AF8" s="174"/>
      <c r="AG8" s="172"/>
      <c r="AH8" s="172"/>
      <c r="AI8" s="174"/>
      <c r="AJ8" s="172"/>
      <c r="AK8" s="152"/>
      <c r="AL8" s="152"/>
      <c r="AM8" s="153"/>
      <c r="AN8" s="152"/>
      <c r="AO8" s="174"/>
      <c r="AP8" s="172"/>
      <c r="AQ8" s="172"/>
      <c r="AR8" s="174"/>
      <c r="AS8" s="172"/>
      <c r="AT8" s="172"/>
      <c r="AU8" s="174"/>
      <c r="AV8" s="172"/>
      <c r="AW8" s="152"/>
      <c r="AX8" s="172"/>
      <c r="AY8" s="173"/>
      <c r="AZ8" s="172"/>
      <c r="BA8" s="172"/>
      <c r="BB8" s="173"/>
      <c r="BC8" s="172"/>
      <c r="BD8" s="174"/>
      <c r="BE8" s="172"/>
      <c r="BF8" s="172"/>
      <c r="BG8" s="174"/>
      <c r="BH8" s="172"/>
      <c r="BI8" s="172"/>
      <c r="BJ8" s="152"/>
      <c r="BK8" s="155"/>
      <c r="BL8" s="152"/>
      <c r="BM8" s="172"/>
      <c r="BN8" s="173"/>
      <c r="BO8" s="172"/>
      <c r="BP8" s="174"/>
      <c r="BQ8" s="172"/>
      <c r="BR8" s="172"/>
      <c r="BS8" s="174"/>
      <c r="BT8" s="172"/>
      <c r="BU8" s="152"/>
      <c r="BV8" s="152"/>
      <c r="BW8" s="153"/>
      <c r="BX8" s="152"/>
      <c r="BY8" s="172"/>
      <c r="BZ8" s="173"/>
      <c r="CA8" s="172"/>
      <c r="CB8" s="174"/>
      <c r="CC8" s="172"/>
      <c r="CD8" s="172"/>
      <c r="CE8" s="174"/>
      <c r="CF8" s="172"/>
      <c r="CG8" s="152"/>
      <c r="CH8" s="152"/>
      <c r="CI8" s="153"/>
      <c r="CJ8" s="152"/>
      <c r="CK8" s="172"/>
      <c r="CL8" s="173"/>
      <c r="CM8" s="172"/>
      <c r="CN8" s="174"/>
      <c r="CO8" s="172"/>
      <c r="CP8" s="172"/>
      <c r="CQ8" s="174"/>
      <c r="CR8" s="172"/>
      <c r="CS8" s="156"/>
      <c r="CT8" s="172"/>
      <c r="CU8" s="173"/>
      <c r="CV8" s="172"/>
      <c r="CW8" s="172"/>
      <c r="CX8" s="173"/>
      <c r="CY8" s="172"/>
      <c r="CZ8" s="174"/>
      <c r="DA8" s="172"/>
      <c r="DB8" s="172"/>
      <c r="DC8" s="174"/>
      <c r="DD8" s="172"/>
      <c r="DE8" s="172"/>
      <c r="DF8" s="156"/>
      <c r="DG8" s="173"/>
      <c r="DH8" s="172"/>
      <c r="DI8" s="174"/>
      <c r="DJ8" s="172"/>
      <c r="DK8" s="172"/>
      <c r="DL8" s="156"/>
      <c r="DM8" s="159"/>
      <c r="DN8" s="156"/>
      <c r="DO8" s="172"/>
      <c r="DP8" s="173"/>
      <c r="DQ8" s="172"/>
      <c r="DR8" s="174"/>
      <c r="DS8" s="172"/>
      <c r="DT8" s="172"/>
      <c r="DU8" s="174"/>
      <c r="DV8" s="172"/>
      <c r="DW8" s="156"/>
      <c r="DX8" s="156"/>
      <c r="DY8" s="158"/>
      <c r="DZ8" s="156"/>
      <c r="EA8" s="172"/>
      <c r="EB8" s="173"/>
      <c r="EC8" s="172"/>
      <c r="ED8" s="174"/>
    </row>
    <row r="9" spans="1:134" s="49" customFormat="1" ht="12.75" x14ac:dyDescent="0.25">
      <c r="A9" s="166"/>
      <c r="B9" s="169"/>
      <c r="C9" s="171"/>
      <c r="D9" s="172"/>
      <c r="E9" s="172"/>
      <c r="F9" s="173"/>
      <c r="G9" s="172"/>
      <c r="H9" s="174"/>
      <c r="I9" s="172"/>
      <c r="J9" s="172"/>
      <c r="K9" s="174"/>
      <c r="L9" s="172"/>
      <c r="M9" s="172"/>
      <c r="N9" s="152"/>
      <c r="O9" s="153"/>
      <c r="P9" s="152"/>
      <c r="Q9" s="172"/>
      <c r="R9" s="173"/>
      <c r="S9" s="172"/>
      <c r="T9" s="174"/>
      <c r="U9" s="172"/>
      <c r="V9" s="172"/>
      <c r="W9" s="174"/>
      <c r="X9" s="172"/>
      <c r="Y9" s="152"/>
      <c r="Z9" s="152"/>
      <c r="AA9" s="153"/>
      <c r="AB9" s="152"/>
      <c r="AC9" s="174"/>
      <c r="AD9" s="172"/>
      <c r="AE9" s="172"/>
      <c r="AF9" s="174"/>
      <c r="AG9" s="172"/>
      <c r="AH9" s="172"/>
      <c r="AI9" s="174"/>
      <c r="AJ9" s="172"/>
      <c r="AK9" s="152"/>
      <c r="AL9" s="152"/>
      <c r="AM9" s="153"/>
      <c r="AN9" s="152"/>
      <c r="AO9" s="174"/>
      <c r="AP9" s="172"/>
      <c r="AQ9" s="172"/>
      <c r="AR9" s="174"/>
      <c r="AS9" s="172"/>
      <c r="AT9" s="172"/>
      <c r="AU9" s="174"/>
      <c r="AV9" s="172"/>
      <c r="AW9" s="152"/>
      <c r="AX9" s="172"/>
      <c r="AY9" s="173"/>
      <c r="AZ9" s="172"/>
      <c r="BA9" s="172"/>
      <c r="BB9" s="173"/>
      <c r="BC9" s="172"/>
      <c r="BD9" s="174"/>
      <c r="BE9" s="172"/>
      <c r="BF9" s="172"/>
      <c r="BG9" s="174"/>
      <c r="BH9" s="172"/>
      <c r="BI9" s="172"/>
      <c r="BJ9" s="152"/>
      <c r="BK9" s="155"/>
      <c r="BL9" s="152"/>
      <c r="BM9" s="172"/>
      <c r="BN9" s="173"/>
      <c r="BO9" s="172"/>
      <c r="BP9" s="174"/>
      <c r="BQ9" s="172"/>
      <c r="BR9" s="172"/>
      <c r="BS9" s="174"/>
      <c r="BT9" s="172"/>
      <c r="BU9" s="152"/>
      <c r="BV9" s="152"/>
      <c r="BW9" s="153"/>
      <c r="BX9" s="152"/>
      <c r="BY9" s="172"/>
      <c r="BZ9" s="173"/>
      <c r="CA9" s="172"/>
      <c r="CB9" s="174"/>
      <c r="CC9" s="172"/>
      <c r="CD9" s="172"/>
      <c r="CE9" s="174"/>
      <c r="CF9" s="172"/>
      <c r="CG9" s="152"/>
      <c r="CH9" s="152"/>
      <c r="CI9" s="153"/>
      <c r="CJ9" s="152"/>
      <c r="CK9" s="172"/>
      <c r="CL9" s="173"/>
      <c r="CM9" s="172"/>
      <c r="CN9" s="174"/>
      <c r="CO9" s="172"/>
      <c r="CP9" s="172"/>
      <c r="CQ9" s="174"/>
      <c r="CR9" s="172"/>
      <c r="CS9" s="156"/>
      <c r="CT9" s="172"/>
      <c r="CU9" s="173"/>
      <c r="CV9" s="172"/>
      <c r="CW9" s="172"/>
      <c r="CX9" s="173"/>
      <c r="CY9" s="172"/>
      <c r="CZ9" s="174"/>
      <c r="DA9" s="172"/>
      <c r="DB9" s="172"/>
      <c r="DC9" s="174"/>
      <c r="DD9" s="172"/>
      <c r="DE9" s="172"/>
      <c r="DF9" s="156"/>
      <c r="DG9" s="173"/>
      <c r="DH9" s="172"/>
      <c r="DI9" s="174"/>
      <c r="DJ9" s="172"/>
      <c r="DK9" s="172"/>
      <c r="DL9" s="156"/>
      <c r="DM9" s="159"/>
      <c r="DN9" s="156"/>
      <c r="DO9" s="172"/>
      <c r="DP9" s="173"/>
      <c r="DQ9" s="172"/>
      <c r="DR9" s="174"/>
      <c r="DS9" s="172"/>
      <c r="DT9" s="172"/>
      <c r="DU9" s="174"/>
      <c r="DV9" s="172"/>
      <c r="DW9" s="156"/>
      <c r="DX9" s="156"/>
      <c r="DY9" s="158"/>
      <c r="DZ9" s="156"/>
      <c r="EA9" s="172"/>
      <c r="EB9" s="173"/>
      <c r="EC9" s="172"/>
      <c r="ED9" s="174"/>
    </row>
    <row r="10" spans="1:134" s="49" customFormat="1" ht="12.75" customHeight="1" x14ac:dyDescent="0.25">
      <c r="A10" s="166"/>
      <c r="B10" s="169"/>
      <c r="C10" s="171"/>
      <c r="D10" s="172"/>
      <c r="E10" s="172"/>
      <c r="F10" s="173"/>
      <c r="G10" s="172"/>
      <c r="H10" s="174"/>
      <c r="I10" s="172"/>
      <c r="J10" s="172"/>
      <c r="K10" s="174"/>
      <c r="L10" s="172"/>
      <c r="M10" s="172"/>
      <c r="N10" s="152"/>
      <c r="O10" s="153"/>
      <c r="P10" s="152"/>
      <c r="Q10" s="172"/>
      <c r="R10" s="173"/>
      <c r="S10" s="172"/>
      <c r="T10" s="174"/>
      <c r="U10" s="172"/>
      <c r="V10" s="172"/>
      <c r="W10" s="174"/>
      <c r="X10" s="172"/>
      <c r="Y10" s="152"/>
      <c r="Z10" s="152"/>
      <c r="AA10" s="153"/>
      <c r="AB10" s="152"/>
      <c r="AC10" s="174"/>
      <c r="AD10" s="172"/>
      <c r="AE10" s="172"/>
      <c r="AF10" s="174"/>
      <c r="AG10" s="172"/>
      <c r="AH10" s="172"/>
      <c r="AI10" s="174"/>
      <c r="AJ10" s="172"/>
      <c r="AK10" s="152"/>
      <c r="AL10" s="152"/>
      <c r="AM10" s="153"/>
      <c r="AN10" s="152"/>
      <c r="AO10" s="174"/>
      <c r="AP10" s="172"/>
      <c r="AQ10" s="172"/>
      <c r="AR10" s="174"/>
      <c r="AS10" s="172"/>
      <c r="AT10" s="172"/>
      <c r="AU10" s="174"/>
      <c r="AV10" s="172"/>
      <c r="AW10" s="152"/>
      <c r="AX10" s="172"/>
      <c r="AY10" s="173"/>
      <c r="AZ10" s="172"/>
      <c r="BA10" s="172"/>
      <c r="BB10" s="173"/>
      <c r="BC10" s="172"/>
      <c r="BD10" s="174"/>
      <c r="BE10" s="172"/>
      <c r="BF10" s="172"/>
      <c r="BG10" s="174"/>
      <c r="BH10" s="172"/>
      <c r="BI10" s="172"/>
      <c r="BJ10" s="152"/>
      <c r="BK10" s="155"/>
      <c r="BL10" s="152"/>
      <c r="BM10" s="172"/>
      <c r="BN10" s="173"/>
      <c r="BO10" s="172"/>
      <c r="BP10" s="174"/>
      <c r="BQ10" s="172"/>
      <c r="BR10" s="172"/>
      <c r="BS10" s="174"/>
      <c r="BT10" s="172"/>
      <c r="BU10" s="152"/>
      <c r="BV10" s="152"/>
      <c r="BW10" s="153"/>
      <c r="BX10" s="152"/>
      <c r="BY10" s="172"/>
      <c r="BZ10" s="173"/>
      <c r="CA10" s="172"/>
      <c r="CB10" s="174"/>
      <c r="CC10" s="172"/>
      <c r="CD10" s="172"/>
      <c r="CE10" s="174"/>
      <c r="CF10" s="172"/>
      <c r="CG10" s="152"/>
      <c r="CH10" s="152"/>
      <c r="CI10" s="153"/>
      <c r="CJ10" s="152"/>
      <c r="CK10" s="172"/>
      <c r="CL10" s="173"/>
      <c r="CM10" s="172"/>
      <c r="CN10" s="174"/>
      <c r="CO10" s="172"/>
      <c r="CP10" s="172"/>
      <c r="CQ10" s="174"/>
      <c r="CR10" s="172"/>
      <c r="CS10" s="156"/>
      <c r="CT10" s="172"/>
      <c r="CU10" s="173"/>
      <c r="CV10" s="172"/>
      <c r="CW10" s="172"/>
      <c r="CX10" s="173"/>
      <c r="CY10" s="172"/>
      <c r="CZ10" s="174"/>
      <c r="DA10" s="172"/>
      <c r="DB10" s="172"/>
      <c r="DC10" s="174"/>
      <c r="DD10" s="172"/>
      <c r="DE10" s="172"/>
      <c r="DF10" s="156"/>
      <c r="DG10" s="173"/>
      <c r="DH10" s="172"/>
      <c r="DI10" s="174"/>
      <c r="DJ10" s="172"/>
      <c r="DK10" s="172"/>
      <c r="DL10" s="156"/>
      <c r="DM10" s="159"/>
      <c r="DN10" s="156"/>
      <c r="DO10" s="172"/>
      <c r="DP10" s="173"/>
      <c r="DQ10" s="172"/>
      <c r="DR10" s="174"/>
      <c r="DS10" s="172"/>
      <c r="DT10" s="172"/>
      <c r="DU10" s="174"/>
      <c r="DV10" s="172"/>
      <c r="DW10" s="156"/>
      <c r="DX10" s="156"/>
      <c r="DY10" s="158"/>
      <c r="DZ10" s="156"/>
      <c r="EA10" s="172"/>
      <c r="EB10" s="173"/>
      <c r="EC10" s="172"/>
      <c r="ED10" s="174"/>
    </row>
    <row r="11" spans="1:134" s="49" customFormat="1" ht="12.75" x14ac:dyDescent="0.25">
      <c r="A11" s="166"/>
      <c r="B11" s="169"/>
      <c r="C11" s="171"/>
      <c r="D11" s="172"/>
      <c r="E11" s="172"/>
      <c r="F11" s="173"/>
      <c r="G11" s="172"/>
      <c r="H11" s="174"/>
      <c r="I11" s="172"/>
      <c r="J11" s="172"/>
      <c r="K11" s="174"/>
      <c r="L11" s="172"/>
      <c r="M11" s="172"/>
      <c r="N11" s="152"/>
      <c r="O11" s="153"/>
      <c r="P11" s="152"/>
      <c r="Q11" s="172"/>
      <c r="R11" s="173"/>
      <c r="S11" s="172"/>
      <c r="T11" s="174"/>
      <c r="U11" s="172"/>
      <c r="V11" s="172"/>
      <c r="W11" s="174"/>
      <c r="X11" s="172"/>
      <c r="Y11" s="152"/>
      <c r="Z11" s="152"/>
      <c r="AA11" s="153"/>
      <c r="AB11" s="152"/>
      <c r="AC11" s="174"/>
      <c r="AD11" s="172"/>
      <c r="AE11" s="172"/>
      <c r="AF11" s="174"/>
      <c r="AG11" s="172"/>
      <c r="AH11" s="172"/>
      <c r="AI11" s="174"/>
      <c r="AJ11" s="172"/>
      <c r="AK11" s="152"/>
      <c r="AL11" s="152"/>
      <c r="AM11" s="153"/>
      <c r="AN11" s="152"/>
      <c r="AO11" s="174"/>
      <c r="AP11" s="172"/>
      <c r="AQ11" s="172"/>
      <c r="AR11" s="174"/>
      <c r="AS11" s="172"/>
      <c r="AT11" s="172"/>
      <c r="AU11" s="174"/>
      <c r="AV11" s="172"/>
      <c r="AW11" s="152"/>
      <c r="AX11" s="172"/>
      <c r="AY11" s="173"/>
      <c r="AZ11" s="172"/>
      <c r="BA11" s="172"/>
      <c r="BB11" s="173"/>
      <c r="BC11" s="172"/>
      <c r="BD11" s="174"/>
      <c r="BE11" s="172"/>
      <c r="BF11" s="172"/>
      <c r="BG11" s="174"/>
      <c r="BH11" s="172"/>
      <c r="BI11" s="172"/>
      <c r="BJ11" s="152"/>
      <c r="BK11" s="155"/>
      <c r="BL11" s="152"/>
      <c r="BM11" s="172"/>
      <c r="BN11" s="173"/>
      <c r="BO11" s="172"/>
      <c r="BP11" s="174"/>
      <c r="BQ11" s="172"/>
      <c r="BR11" s="172"/>
      <c r="BS11" s="174"/>
      <c r="BT11" s="172"/>
      <c r="BU11" s="152"/>
      <c r="BV11" s="152"/>
      <c r="BW11" s="153"/>
      <c r="BX11" s="152"/>
      <c r="BY11" s="172"/>
      <c r="BZ11" s="173"/>
      <c r="CA11" s="172"/>
      <c r="CB11" s="174"/>
      <c r="CC11" s="172"/>
      <c r="CD11" s="172"/>
      <c r="CE11" s="174"/>
      <c r="CF11" s="172"/>
      <c r="CG11" s="152"/>
      <c r="CH11" s="152"/>
      <c r="CI11" s="153"/>
      <c r="CJ11" s="152"/>
      <c r="CK11" s="172"/>
      <c r="CL11" s="173"/>
      <c r="CM11" s="172"/>
      <c r="CN11" s="174"/>
      <c r="CO11" s="172"/>
      <c r="CP11" s="172"/>
      <c r="CQ11" s="174"/>
      <c r="CR11" s="172"/>
      <c r="CS11" s="156"/>
      <c r="CT11" s="172"/>
      <c r="CU11" s="173"/>
      <c r="CV11" s="172"/>
      <c r="CW11" s="172"/>
      <c r="CX11" s="173"/>
      <c r="CY11" s="172"/>
      <c r="CZ11" s="174"/>
      <c r="DA11" s="172"/>
      <c r="DB11" s="172"/>
      <c r="DC11" s="174"/>
      <c r="DD11" s="172"/>
      <c r="DE11" s="172"/>
      <c r="DF11" s="156"/>
      <c r="DG11" s="173"/>
      <c r="DH11" s="172"/>
      <c r="DI11" s="174"/>
      <c r="DJ11" s="172"/>
      <c r="DK11" s="172"/>
      <c r="DL11" s="156"/>
      <c r="DM11" s="159"/>
      <c r="DN11" s="156"/>
      <c r="DO11" s="172"/>
      <c r="DP11" s="173"/>
      <c r="DQ11" s="172"/>
      <c r="DR11" s="174"/>
      <c r="DS11" s="172"/>
      <c r="DT11" s="172"/>
      <c r="DU11" s="174"/>
      <c r="DV11" s="172"/>
      <c r="DW11" s="156"/>
      <c r="DX11" s="156"/>
      <c r="DY11" s="158"/>
      <c r="DZ11" s="156"/>
      <c r="EA11" s="172"/>
      <c r="EB11" s="173"/>
      <c r="EC11" s="172"/>
      <c r="ED11" s="174"/>
    </row>
    <row r="12" spans="1:134" s="49" customFormat="1" ht="12.75" x14ac:dyDescent="0.25">
      <c r="A12" s="166"/>
      <c r="B12" s="169"/>
      <c r="C12" s="171"/>
      <c r="D12" s="172"/>
      <c r="E12" s="172"/>
      <c r="F12" s="173"/>
      <c r="G12" s="172"/>
      <c r="H12" s="174"/>
      <c r="I12" s="172"/>
      <c r="J12" s="172"/>
      <c r="K12" s="174"/>
      <c r="L12" s="172"/>
      <c r="M12" s="172"/>
      <c r="N12" s="152"/>
      <c r="O12" s="153"/>
      <c r="P12" s="152"/>
      <c r="Q12" s="172"/>
      <c r="R12" s="173"/>
      <c r="S12" s="172"/>
      <c r="T12" s="174"/>
      <c r="U12" s="172"/>
      <c r="V12" s="172"/>
      <c r="W12" s="174"/>
      <c r="X12" s="172"/>
      <c r="Y12" s="152"/>
      <c r="Z12" s="152"/>
      <c r="AA12" s="153"/>
      <c r="AB12" s="152"/>
      <c r="AC12" s="174"/>
      <c r="AD12" s="172"/>
      <c r="AE12" s="172"/>
      <c r="AF12" s="174"/>
      <c r="AG12" s="172"/>
      <c r="AH12" s="172"/>
      <c r="AI12" s="174"/>
      <c r="AJ12" s="172"/>
      <c r="AK12" s="152"/>
      <c r="AL12" s="152"/>
      <c r="AM12" s="153"/>
      <c r="AN12" s="152"/>
      <c r="AO12" s="174"/>
      <c r="AP12" s="172"/>
      <c r="AQ12" s="172"/>
      <c r="AR12" s="174"/>
      <c r="AS12" s="172"/>
      <c r="AT12" s="172"/>
      <c r="AU12" s="174"/>
      <c r="AV12" s="172"/>
      <c r="AW12" s="152"/>
      <c r="AX12" s="172"/>
      <c r="AY12" s="173"/>
      <c r="AZ12" s="172"/>
      <c r="BA12" s="172"/>
      <c r="BB12" s="173"/>
      <c r="BC12" s="172"/>
      <c r="BD12" s="174"/>
      <c r="BE12" s="172"/>
      <c r="BF12" s="172"/>
      <c r="BG12" s="174"/>
      <c r="BH12" s="172"/>
      <c r="BI12" s="172"/>
      <c r="BJ12" s="152"/>
      <c r="BK12" s="155"/>
      <c r="BL12" s="152"/>
      <c r="BM12" s="172"/>
      <c r="BN12" s="173"/>
      <c r="BO12" s="172"/>
      <c r="BP12" s="174"/>
      <c r="BQ12" s="172"/>
      <c r="BR12" s="172"/>
      <c r="BS12" s="174"/>
      <c r="BT12" s="172"/>
      <c r="BU12" s="152"/>
      <c r="BV12" s="152"/>
      <c r="BW12" s="153"/>
      <c r="BX12" s="152"/>
      <c r="BY12" s="172"/>
      <c r="BZ12" s="173"/>
      <c r="CA12" s="172"/>
      <c r="CB12" s="174"/>
      <c r="CC12" s="172"/>
      <c r="CD12" s="172"/>
      <c r="CE12" s="174"/>
      <c r="CF12" s="172"/>
      <c r="CG12" s="152"/>
      <c r="CH12" s="152"/>
      <c r="CI12" s="153"/>
      <c r="CJ12" s="152"/>
      <c r="CK12" s="172"/>
      <c r="CL12" s="173"/>
      <c r="CM12" s="172"/>
      <c r="CN12" s="174"/>
      <c r="CO12" s="172"/>
      <c r="CP12" s="172"/>
      <c r="CQ12" s="174"/>
      <c r="CR12" s="172"/>
      <c r="CS12" s="156"/>
      <c r="CT12" s="172"/>
      <c r="CU12" s="173"/>
      <c r="CV12" s="172"/>
      <c r="CW12" s="172"/>
      <c r="CX12" s="173"/>
      <c r="CY12" s="172"/>
      <c r="CZ12" s="174"/>
      <c r="DA12" s="172"/>
      <c r="DB12" s="172"/>
      <c r="DC12" s="174"/>
      <c r="DD12" s="172"/>
      <c r="DE12" s="172"/>
      <c r="DF12" s="156"/>
      <c r="DG12" s="173"/>
      <c r="DH12" s="172"/>
      <c r="DI12" s="174"/>
      <c r="DJ12" s="172"/>
      <c r="DK12" s="172"/>
      <c r="DL12" s="156"/>
      <c r="DM12" s="159"/>
      <c r="DN12" s="156"/>
      <c r="DO12" s="172"/>
      <c r="DP12" s="173"/>
      <c r="DQ12" s="172"/>
      <c r="DR12" s="174"/>
      <c r="DS12" s="172"/>
      <c r="DT12" s="172"/>
      <c r="DU12" s="174"/>
      <c r="DV12" s="172"/>
      <c r="DW12" s="156"/>
      <c r="DX12" s="156"/>
      <c r="DY12" s="158"/>
      <c r="DZ12" s="156"/>
      <c r="EA12" s="172"/>
      <c r="EB12" s="173"/>
      <c r="EC12" s="172"/>
      <c r="ED12" s="174"/>
    </row>
    <row r="13" spans="1:134" s="49" customFormat="1" ht="12.75" x14ac:dyDescent="0.25">
      <c r="A13" s="166"/>
      <c r="B13" s="169"/>
      <c r="C13" s="171"/>
      <c r="D13" s="172"/>
      <c r="E13" s="172"/>
      <c r="F13" s="173"/>
      <c r="G13" s="172"/>
      <c r="H13" s="174"/>
      <c r="I13" s="172"/>
      <c r="J13" s="172"/>
      <c r="K13" s="174"/>
      <c r="L13" s="172"/>
      <c r="M13" s="172"/>
      <c r="N13" s="152"/>
      <c r="O13" s="153"/>
      <c r="P13" s="152"/>
      <c r="Q13" s="172"/>
      <c r="R13" s="173"/>
      <c r="S13" s="172"/>
      <c r="T13" s="174"/>
      <c r="U13" s="172"/>
      <c r="V13" s="172"/>
      <c r="W13" s="174"/>
      <c r="X13" s="172"/>
      <c r="Y13" s="152"/>
      <c r="Z13" s="152"/>
      <c r="AA13" s="153"/>
      <c r="AB13" s="152"/>
      <c r="AC13" s="174"/>
      <c r="AD13" s="172"/>
      <c r="AE13" s="172"/>
      <c r="AF13" s="174"/>
      <c r="AG13" s="172"/>
      <c r="AH13" s="172"/>
      <c r="AI13" s="174"/>
      <c r="AJ13" s="172"/>
      <c r="AK13" s="152"/>
      <c r="AL13" s="152"/>
      <c r="AM13" s="153"/>
      <c r="AN13" s="152"/>
      <c r="AO13" s="174"/>
      <c r="AP13" s="172"/>
      <c r="AQ13" s="172"/>
      <c r="AR13" s="174"/>
      <c r="AS13" s="172"/>
      <c r="AT13" s="172"/>
      <c r="AU13" s="174"/>
      <c r="AV13" s="172"/>
      <c r="AW13" s="152"/>
      <c r="AX13" s="172"/>
      <c r="AY13" s="173"/>
      <c r="AZ13" s="172"/>
      <c r="BA13" s="172"/>
      <c r="BB13" s="173"/>
      <c r="BC13" s="172"/>
      <c r="BD13" s="174"/>
      <c r="BE13" s="172"/>
      <c r="BF13" s="172"/>
      <c r="BG13" s="174"/>
      <c r="BH13" s="172"/>
      <c r="BI13" s="172"/>
      <c r="BJ13" s="152"/>
      <c r="BK13" s="155"/>
      <c r="BL13" s="152"/>
      <c r="BM13" s="172"/>
      <c r="BN13" s="173"/>
      <c r="BO13" s="172"/>
      <c r="BP13" s="174"/>
      <c r="BQ13" s="172"/>
      <c r="BR13" s="172"/>
      <c r="BS13" s="174"/>
      <c r="BT13" s="172"/>
      <c r="BU13" s="152"/>
      <c r="BV13" s="152"/>
      <c r="BW13" s="153"/>
      <c r="BX13" s="152"/>
      <c r="BY13" s="172"/>
      <c r="BZ13" s="173"/>
      <c r="CA13" s="172"/>
      <c r="CB13" s="174"/>
      <c r="CC13" s="172"/>
      <c r="CD13" s="172"/>
      <c r="CE13" s="174"/>
      <c r="CF13" s="172"/>
      <c r="CG13" s="152"/>
      <c r="CH13" s="152"/>
      <c r="CI13" s="153"/>
      <c r="CJ13" s="152"/>
      <c r="CK13" s="172"/>
      <c r="CL13" s="173"/>
      <c r="CM13" s="172"/>
      <c r="CN13" s="174"/>
      <c r="CO13" s="172"/>
      <c r="CP13" s="172"/>
      <c r="CQ13" s="174"/>
      <c r="CR13" s="172"/>
      <c r="CS13" s="156"/>
      <c r="CT13" s="172"/>
      <c r="CU13" s="173"/>
      <c r="CV13" s="172"/>
      <c r="CW13" s="172"/>
      <c r="CX13" s="173"/>
      <c r="CY13" s="172"/>
      <c r="CZ13" s="174"/>
      <c r="DA13" s="172"/>
      <c r="DB13" s="172"/>
      <c r="DC13" s="174"/>
      <c r="DD13" s="172"/>
      <c r="DE13" s="172"/>
      <c r="DF13" s="156"/>
      <c r="DG13" s="173"/>
      <c r="DH13" s="172"/>
      <c r="DI13" s="174"/>
      <c r="DJ13" s="172"/>
      <c r="DK13" s="172"/>
      <c r="DL13" s="156"/>
      <c r="DM13" s="159"/>
      <c r="DN13" s="156"/>
      <c r="DO13" s="172"/>
      <c r="DP13" s="173"/>
      <c r="DQ13" s="172"/>
      <c r="DR13" s="174"/>
      <c r="DS13" s="172"/>
      <c r="DT13" s="172"/>
      <c r="DU13" s="174"/>
      <c r="DV13" s="172"/>
      <c r="DW13" s="156"/>
      <c r="DX13" s="156"/>
      <c r="DY13" s="158"/>
      <c r="DZ13" s="156"/>
      <c r="EA13" s="172"/>
      <c r="EB13" s="173"/>
      <c r="EC13" s="172"/>
      <c r="ED13" s="174"/>
    </row>
    <row r="14" spans="1:134" s="49" customFormat="1" ht="12.75" x14ac:dyDescent="0.25">
      <c r="A14" s="166"/>
      <c r="B14" s="169"/>
      <c r="C14" s="171"/>
      <c r="D14" s="172"/>
      <c r="E14" s="172"/>
      <c r="F14" s="173"/>
      <c r="G14" s="172"/>
      <c r="H14" s="174"/>
      <c r="I14" s="172"/>
      <c r="J14" s="172"/>
      <c r="K14" s="174"/>
      <c r="L14" s="172"/>
      <c r="M14" s="172"/>
      <c r="N14" s="152"/>
      <c r="O14" s="153"/>
      <c r="P14" s="152"/>
      <c r="Q14" s="172"/>
      <c r="R14" s="173"/>
      <c r="S14" s="172"/>
      <c r="T14" s="174"/>
      <c r="U14" s="172"/>
      <c r="V14" s="172"/>
      <c r="W14" s="174"/>
      <c r="X14" s="172"/>
      <c r="Y14" s="152"/>
      <c r="Z14" s="152"/>
      <c r="AA14" s="153"/>
      <c r="AB14" s="152"/>
      <c r="AC14" s="174"/>
      <c r="AD14" s="172"/>
      <c r="AE14" s="172"/>
      <c r="AF14" s="174"/>
      <c r="AG14" s="172"/>
      <c r="AH14" s="172"/>
      <c r="AI14" s="174"/>
      <c r="AJ14" s="172"/>
      <c r="AK14" s="152"/>
      <c r="AL14" s="152"/>
      <c r="AM14" s="153"/>
      <c r="AN14" s="152"/>
      <c r="AO14" s="174"/>
      <c r="AP14" s="172"/>
      <c r="AQ14" s="172"/>
      <c r="AR14" s="174"/>
      <c r="AS14" s="172"/>
      <c r="AT14" s="172"/>
      <c r="AU14" s="174"/>
      <c r="AV14" s="172"/>
      <c r="AW14" s="152"/>
      <c r="AX14" s="172"/>
      <c r="AY14" s="173"/>
      <c r="AZ14" s="172"/>
      <c r="BA14" s="172"/>
      <c r="BB14" s="173"/>
      <c r="BC14" s="172"/>
      <c r="BD14" s="174"/>
      <c r="BE14" s="172"/>
      <c r="BF14" s="172"/>
      <c r="BG14" s="174"/>
      <c r="BH14" s="172"/>
      <c r="BI14" s="172"/>
      <c r="BJ14" s="152"/>
      <c r="BK14" s="155"/>
      <c r="BL14" s="152"/>
      <c r="BM14" s="172"/>
      <c r="BN14" s="173"/>
      <c r="BO14" s="172"/>
      <c r="BP14" s="174"/>
      <c r="BQ14" s="172"/>
      <c r="BR14" s="172"/>
      <c r="BS14" s="174"/>
      <c r="BT14" s="172"/>
      <c r="BU14" s="152"/>
      <c r="BV14" s="152"/>
      <c r="BW14" s="153"/>
      <c r="BX14" s="152"/>
      <c r="BY14" s="172"/>
      <c r="BZ14" s="173"/>
      <c r="CA14" s="172"/>
      <c r="CB14" s="174"/>
      <c r="CC14" s="172"/>
      <c r="CD14" s="172"/>
      <c r="CE14" s="174"/>
      <c r="CF14" s="172"/>
      <c r="CG14" s="152"/>
      <c r="CH14" s="152"/>
      <c r="CI14" s="153"/>
      <c r="CJ14" s="152"/>
      <c r="CK14" s="172"/>
      <c r="CL14" s="173"/>
      <c r="CM14" s="172"/>
      <c r="CN14" s="174"/>
      <c r="CO14" s="172"/>
      <c r="CP14" s="172"/>
      <c r="CQ14" s="174"/>
      <c r="CR14" s="172"/>
      <c r="CS14" s="156"/>
      <c r="CT14" s="172"/>
      <c r="CU14" s="173"/>
      <c r="CV14" s="172"/>
      <c r="CW14" s="172"/>
      <c r="CX14" s="173"/>
      <c r="CY14" s="172"/>
      <c r="CZ14" s="174"/>
      <c r="DA14" s="172"/>
      <c r="DB14" s="172"/>
      <c r="DC14" s="174"/>
      <c r="DD14" s="172"/>
      <c r="DE14" s="172"/>
      <c r="DF14" s="156"/>
      <c r="DG14" s="173"/>
      <c r="DH14" s="172"/>
      <c r="DI14" s="174"/>
      <c r="DJ14" s="172"/>
      <c r="DK14" s="172"/>
      <c r="DL14" s="156"/>
      <c r="DM14" s="159"/>
      <c r="DN14" s="156"/>
      <c r="DO14" s="172"/>
      <c r="DP14" s="173"/>
      <c r="DQ14" s="172"/>
      <c r="DR14" s="174"/>
      <c r="DS14" s="172"/>
      <c r="DT14" s="172"/>
      <c r="DU14" s="174"/>
      <c r="DV14" s="172"/>
      <c r="DW14" s="156"/>
      <c r="DX14" s="156"/>
      <c r="DY14" s="158"/>
      <c r="DZ14" s="156"/>
      <c r="EA14" s="172"/>
      <c r="EB14" s="173"/>
      <c r="EC14" s="172"/>
      <c r="ED14" s="174"/>
    </row>
    <row r="15" spans="1:134" s="49" customFormat="1" ht="12.75" x14ac:dyDescent="0.25">
      <c r="A15" s="166"/>
      <c r="B15" s="169"/>
      <c r="C15" s="171"/>
      <c r="D15" s="172"/>
      <c r="E15" s="172"/>
      <c r="F15" s="173"/>
      <c r="G15" s="172"/>
      <c r="H15" s="174"/>
      <c r="I15" s="172"/>
      <c r="J15" s="172"/>
      <c r="K15" s="174"/>
      <c r="L15" s="172"/>
      <c r="M15" s="172"/>
      <c r="N15" s="152"/>
      <c r="O15" s="153"/>
      <c r="P15" s="152"/>
      <c r="Q15" s="172"/>
      <c r="R15" s="173"/>
      <c r="S15" s="172"/>
      <c r="T15" s="174"/>
      <c r="U15" s="172"/>
      <c r="V15" s="172"/>
      <c r="W15" s="174"/>
      <c r="X15" s="172"/>
      <c r="Y15" s="152"/>
      <c r="Z15" s="152"/>
      <c r="AA15" s="153"/>
      <c r="AB15" s="152"/>
      <c r="AC15" s="174"/>
      <c r="AD15" s="172"/>
      <c r="AE15" s="172"/>
      <c r="AF15" s="174"/>
      <c r="AG15" s="172"/>
      <c r="AH15" s="172"/>
      <c r="AI15" s="174"/>
      <c r="AJ15" s="172"/>
      <c r="AK15" s="152"/>
      <c r="AL15" s="152"/>
      <c r="AM15" s="153"/>
      <c r="AN15" s="152"/>
      <c r="AO15" s="174"/>
      <c r="AP15" s="172"/>
      <c r="AQ15" s="172"/>
      <c r="AR15" s="174"/>
      <c r="AS15" s="172"/>
      <c r="AT15" s="172"/>
      <c r="AU15" s="174"/>
      <c r="AV15" s="172"/>
      <c r="AW15" s="152"/>
      <c r="AX15" s="172"/>
      <c r="AY15" s="173"/>
      <c r="AZ15" s="172"/>
      <c r="BA15" s="172"/>
      <c r="BB15" s="173"/>
      <c r="BC15" s="172"/>
      <c r="BD15" s="174"/>
      <c r="BE15" s="172"/>
      <c r="BF15" s="172"/>
      <c r="BG15" s="174"/>
      <c r="BH15" s="172"/>
      <c r="BI15" s="172"/>
      <c r="BJ15" s="152"/>
      <c r="BK15" s="155"/>
      <c r="BL15" s="152"/>
      <c r="BM15" s="172"/>
      <c r="BN15" s="173"/>
      <c r="BO15" s="172"/>
      <c r="BP15" s="174"/>
      <c r="BQ15" s="172"/>
      <c r="BR15" s="172"/>
      <c r="BS15" s="174"/>
      <c r="BT15" s="172"/>
      <c r="BU15" s="152"/>
      <c r="BV15" s="152"/>
      <c r="BW15" s="153"/>
      <c r="BX15" s="152"/>
      <c r="BY15" s="172"/>
      <c r="BZ15" s="173"/>
      <c r="CA15" s="172"/>
      <c r="CB15" s="174"/>
      <c r="CC15" s="172"/>
      <c r="CD15" s="172"/>
      <c r="CE15" s="174"/>
      <c r="CF15" s="172"/>
      <c r="CG15" s="152"/>
      <c r="CH15" s="152"/>
      <c r="CI15" s="153"/>
      <c r="CJ15" s="152"/>
      <c r="CK15" s="172"/>
      <c r="CL15" s="173"/>
      <c r="CM15" s="172"/>
      <c r="CN15" s="174"/>
      <c r="CO15" s="172"/>
      <c r="CP15" s="172"/>
      <c r="CQ15" s="174"/>
      <c r="CR15" s="172"/>
      <c r="CS15" s="156"/>
      <c r="CT15" s="172"/>
      <c r="CU15" s="173"/>
      <c r="CV15" s="172"/>
      <c r="CW15" s="172"/>
      <c r="CX15" s="173"/>
      <c r="CY15" s="172"/>
      <c r="CZ15" s="174"/>
      <c r="DA15" s="172"/>
      <c r="DB15" s="172"/>
      <c r="DC15" s="174"/>
      <c r="DD15" s="172"/>
      <c r="DE15" s="172"/>
      <c r="DF15" s="156"/>
      <c r="DG15" s="173"/>
      <c r="DH15" s="172"/>
      <c r="DI15" s="174"/>
      <c r="DJ15" s="172"/>
      <c r="DK15" s="172"/>
      <c r="DL15" s="156"/>
      <c r="DM15" s="159"/>
      <c r="DN15" s="156"/>
      <c r="DO15" s="172"/>
      <c r="DP15" s="173"/>
      <c r="DQ15" s="172"/>
      <c r="DR15" s="174"/>
      <c r="DS15" s="172"/>
      <c r="DT15" s="172"/>
      <c r="DU15" s="174"/>
      <c r="DV15" s="172"/>
      <c r="DW15" s="156"/>
      <c r="DX15" s="156"/>
      <c r="DY15" s="158"/>
      <c r="DZ15" s="156"/>
      <c r="EA15" s="172"/>
      <c r="EB15" s="173"/>
      <c r="EC15" s="172"/>
      <c r="ED15" s="174"/>
    </row>
    <row r="16" spans="1:134" s="49" customFormat="1" ht="12.75" x14ac:dyDescent="0.25">
      <c r="A16" s="166"/>
      <c r="B16" s="169"/>
      <c r="C16" s="171"/>
      <c r="D16" s="172"/>
      <c r="E16" s="172"/>
      <c r="F16" s="173"/>
      <c r="G16" s="172"/>
      <c r="H16" s="174"/>
      <c r="I16" s="172"/>
      <c r="J16" s="172"/>
      <c r="K16" s="174"/>
      <c r="L16" s="172"/>
      <c r="M16" s="172"/>
      <c r="N16" s="152"/>
      <c r="O16" s="153"/>
      <c r="P16" s="152"/>
      <c r="Q16" s="172"/>
      <c r="R16" s="173"/>
      <c r="S16" s="172"/>
      <c r="T16" s="174"/>
      <c r="U16" s="172"/>
      <c r="V16" s="172"/>
      <c r="W16" s="174"/>
      <c r="X16" s="172"/>
      <c r="Y16" s="152"/>
      <c r="Z16" s="152"/>
      <c r="AA16" s="153"/>
      <c r="AB16" s="152"/>
      <c r="AC16" s="174"/>
      <c r="AD16" s="172"/>
      <c r="AE16" s="172"/>
      <c r="AF16" s="174"/>
      <c r="AG16" s="172"/>
      <c r="AH16" s="172"/>
      <c r="AI16" s="174"/>
      <c r="AJ16" s="172"/>
      <c r="AK16" s="152"/>
      <c r="AL16" s="152"/>
      <c r="AM16" s="153"/>
      <c r="AN16" s="152"/>
      <c r="AO16" s="174"/>
      <c r="AP16" s="172"/>
      <c r="AQ16" s="172"/>
      <c r="AR16" s="174"/>
      <c r="AS16" s="172"/>
      <c r="AT16" s="172"/>
      <c r="AU16" s="174"/>
      <c r="AV16" s="172"/>
      <c r="AW16" s="152"/>
      <c r="AX16" s="172"/>
      <c r="AY16" s="173"/>
      <c r="AZ16" s="172"/>
      <c r="BA16" s="172"/>
      <c r="BB16" s="173"/>
      <c r="BC16" s="172"/>
      <c r="BD16" s="174"/>
      <c r="BE16" s="172"/>
      <c r="BF16" s="172"/>
      <c r="BG16" s="174"/>
      <c r="BH16" s="172"/>
      <c r="BI16" s="172"/>
      <c r="BJ16" s="152"/>
      <c r="BK16" s="155"/>
      <c r="BL16" s="152"/>
      <c r="BM16" s="172"/>
      <c r="BN16" s="173"/>
      <c r="BO16" s="172"/>
      <c r="BP16" s="174"/>
      <c r="BQ16" s="172"/>
      <c r="BR16" s="172"/>
      <c r="BS16" s="174"/>
      <c r="BT16" s="172"/>
      <c r="BU16" s="152"/>
      <c r="BV16" s="152"/>
      <c r="BW16" s="153"/>
      <c r="BX16" s="152"/>
      <c r="BY16" s="172"/>
      <c r="BZ16" s="173"/>
      <c r="CA16" s="172"/>
      <c r="CB16" s="174"/>
      <c r="CC16" s="172"/>
      <c r="CD16" s="172"/>
      <c r="CE16" s="174"/>
      <c r="CF16" s="172"/>
      <c r="CG16" s="152"/>
      <c r="CH16" s="152"/>
      <c r="CI16" s="153"/>
      <c r="CJ16" s="152"/>
      <c r="CK16" s="172"/>
      <c r="CL16" s="173"/>
      <c r="CM16" s="172"/>
      <c r="CN16" s="174"/>
      <c r="CO16" s="172"/>
      <c r="CP16" s="172"/>
      <c r="CQ16" s="174"/>
      <c r="CR16" s="172"/>
      <c r="CS16" s="156"/>
      <c r="CT16" s="172"/>
      <c r="CU16" s="173"/>
      <c r="CV16" s="172"/>
      <c r="CW16" s="172"/>
      <c r="CX16" s="173"/>
      <c r="CY16" s="172"/>
      <c r="CZ16" s="174"/>
      <c r="DA16" s="172"/>
      <c r="DB16" s="172"/>
      <c r="DC16" s="174"/>
      <c r="DD16" s="172"/>
      <c r="DE16" s="172"/>
      <c r="DF16" s="156"/>
      <c r="DG16" s="173"/>
      <c r="DH16" s="172"/>
      <c r="DI16" s="174"/>
      <c r="DJ16" s="172"/>
      <c r="DK16" s="172"/>
      <c r="DL16" s="156"/>
      <c r="DM16" s="159"/>
      <c r="DN16" s="156"/>
      <c r="DO16" s="172"/>
      <c r="DP16" s="173"/>
      <c r="DQ16" s="172"/>
      <c r="DR16" s="174"/>
      <c r="DS16" s="172"/>
      <c r="DT16" s="172"/>
      <c r="DU16" s="174"/>
      <c r="DV16" s="172"/>
      <c r="DW16" s="156"/>
      <c r="DX16" s="156"/>
      <c r="DY16" s="158"/>
      <c r="DZ16" s="156"/>
      <c r="EA16" s="172"/>
      <c r="EB16" s="173"/>
      <c r="EC16" s="172"/>
      <c r="ED16" s="174"/>
    </row>
    <row r="17" spans="1:134" s="49" customFormat="1" ht="12.75" x14ac:dyDescent="0.25">
      <c r="A17" s="166"/>
      <c r="B17" s="169"/>
      <c r="C17" s="171"/>
      <c r="D17" s="172"/>
      <c r="E17" s="172"/>
      <c r="F17" s="173"/>
      <c r="G17" s="172"/>
      <c r="H17" s="174"/>
      <c r="I17" s="172"/>
      <c r="J17" s="172"/>
      <c r="K17" s="174"/>
      <c r="L17" s="172"/>
      <c r="M17" s="172"/>
      <c r="N17" s="152"/>
      <c r="O17" s="153"/>
      <c r="P17" s="152"/>
      <c r="Q17" s="172"/>
      <c r="R17" s="173"/>
      <c r="S17" s="172"/>
      <c r="T17" s="174"/>
      <c r="U17" s="172"/>
      <c r="V17" s="172"/>
      <c r="W17" s="174"/>
      <c r="X17" s="172"/>
      <c r="Y17" s="152"/>
      <c r="Z17" s="152"/>
      <c r="AA17" s="153"/>
      <c r="AB17" s="152"/>
      <c r="AC17" s="174"/>
      <c r="AD17" s="172"/>
      <c r="AE17" s="172"/>
      <c r="AF17" s="174"/>
      <c r="AG17" s="172"/>
      <c r="AH17" s="172"/>
      <c r="AI17" s="174"/>
      <c r="AJ17" s="172"/>
      <c r="AK17" s="152"/>
      <c r="AL17" s="152"/>
      <c r="AM17" s="153"/>
      <c r="AN17" s="152"/>
      <c r="AO17" s="174"/>
      <c r="AP17" s="172"/>
      <c r="AQ17" s="172"/>
      <c r="AR17" s="174"/>
      <c r="AS17" s="172"/>
      <c r="AT17" s="172"/>
      <c r="AU17" s="174"/>
      <c r="AV17" s="172"/>
      <c r="AW17" s="152"/>
      <c r="AX17" s="172"/>
      <c r="AY17" s="173"/>
      <c r="AZ17" s="172"/>
      <c r="BA17" s="172"/>
      <c r="BB17" s="173"/>
      <c r="BC17" s="172"/>
      <c r="BD17" s="174"/>
      <c r="BE17" s="172"/>
      <c r="BF17" s="172"/>
      <c r="BG17" s="174"/>
      <c r="BH17" s="172"/>
      <c r="BI17" s="172"/>
      <c r="BJ17" s="152"/>
      <c r="BK17" s="155"/>
      <c r="BL17" s="152"/>
      <c r="BM17" s="172"/>
      <c r="BN17" s="173"/>
      <c r="BO17" s="172"/>
      <c r="BP17" s="174"/>
      <c r="BQ17" s="172"/>
      <c r="BR17" s="172"/>
      <c r="BS17" s="174"/>
      <c r="BT17" s="172"/>
      <c r="BU17" s="152"/>
      <c r="BV17" s="152"/>
      <c r="BW17" s="153"/>
      <c r="BX17" s="152"/>
      <c r="BY17" s="172"/>
      <c r="BZ17" s="173"/>
      <c r="CA17" s="172"/>
      <c r="CB17" s="174"/>
      <c r="CC17" s="172"/>
      <c r="CD17" s="172"/>
      <c r="CE17" s="174"/>
      <c r="CF17" s="172"/>
      <c r="CG17" s="152"/>
      <c r="CH17" s="152"/>
      <c r="CI17" s="153"/>
      <c r="CJ17" s="152"/>
      <c r="CK17" s="172"/>
      <c r="CL17" s="173"/>
      <c r="CM17" s="172"/>
      <c r="CN17" s="174"/>
      <c r="CO17" s="172"/>
      <c r="CP17" s="172"/>
      <c r="CQ17" s="174"/>
      <c r="CR17" s="172"/>
      <c r="CS17" s="156"/>
      <c r="CT17" s="172"/>
      <c r="CU17" s="173"/>
      <c r="CV17" s="172"/>
      <c r="CW17" s="172"/>
      <c r="CX17" s="173"/>
      <c r="CY17" s="172"/>
      <c r="CZ17" s="174"/>
      <c r="DA17" s="172"/>
      <c r="DB17" s="172"/>
      <c r="DC17" s="174"/>
      <c r="DD17" s="172"/>
      <c r="DE17" s="172"/>
      <c r="DF17" s="156"/>
      <c r="DG17" s="173"/>
      <c r="DH17" s="172"/>
      <c r="DI17" s="174"/>
      <c r="DJ17" s="172"/>
      <c r="DK17" s="172"/>
      <c r="DL17" s="156"/>
      <c r="DM17" s="159"/>
      <c r="DN17" s="156"/>
      <c r="DO17" s="172"/>
      <c r="DP17" s="173"/>
      <c r="DQ17" s="172"/>
      <c r="DR17" s="174"/>
      <c r="DS17" s="172"/>
      <c r="DT17" s="172"/>
      <c r="DU17" s="174"/>
      <c r="DV17" s="172"/>
      <c r="DW17" s="156"/>
      <c r="DX17" s="156"/>
      <c r="DY17" s="158"/>
      <c r="DZ17" s="156"/>
      <c r="EA17" s="172"/>
      <c r="EB17" s="173"/>
      <c r="EC17" s="172"/>
      <c r="ED17" s="174"/>
    </row>
    <row r="18" spans="1:134" s="49" customFormat="1" ht="12.75" x14ac:dyDescent="0.25">
      <c r="A18" s="166"/>
      <c r="B18" s="169"/>
      <c r="C18" s="171"/>
      <c r="D18" s="172"/>
      <c r="E18" s="172"/>
      <c r="F18" s="173"/>
      <c r="G18" s="172"/>
      <c r="H18" s="174"/>
      <c r="I18" s="172"/>
      <c r="J18" s="172"/>
      <c r="K18" s="174"/>
      <c r="L18" s="172"/>
      <c r="M18" s="172"/>
      <c r="N18" s="152"/>
      <c r="O18" s="153"/>
      <c r="P18" s="152"/>
      <c r="Q18" s="172"/>
      <c r="R18" s="173"/>
      <c r="S18" s="172"/>
      <c r="T18" s="174"/>
      <c r="U18" s="172"/>
      <c r="V18" s="172"/>
      <c r="W18" s="174"/>
      <c r="X18" s="172"/>
      <c r="Y18" s="152"/>
      <c r="Z18" s="152"/>
      <c r="AA18" s="153"/>
      <c r="AB18" s="152"/>
      <c r="AC18" s="174"/>
      <c r="AD18" s="172"/>
      <c r="AE18" s="172"/>
      <c r="AF18" s="174"/>
      <c r="AG18" s="172"/>
      <c r="AH18" s="172"/>
      <c r="AI18" s="174"/>
      <c r="AJ18" s="172"/>
      <c r="AK18" s="152"/>
      <c r="AL18" s="152"/>
      <c r="AM18" s="153"/>
      <c r="AN18" s="152"/>
      <c r="AO18" s="174"/>
      <c r="AP18" s="172"/>
      <c r="AQ18" s="172"/>
      <c r="AR18" s="174"/>
      <c r="AS18" s="172"/>
      <c r="AT18" s="172"/>
      <c r="AU18" s="174"/>
      <c r="AV18" s="172"/>
      <c r="AW18" s="152"/>
      <c r="AX18" s="172"/>
      <c r="AY18" s="173"/>
      <c r="AZ18" s="172"/>
      <c r="BA18" s="172"/>
      <c r="BB18" s="173"/>
      <c r="BC18" s="172"/>
      <c r="BD18" s="174"/>
      <c r="BE18" s="172"/>
      <c r="BF18" s="172"/>
      <c r="BG18" s="174"/>
      <c r="BH18" s="172"/>
      <c r="BI18" s="172"/>
      <c r="BJ18" s="152"/>
      <c r="BK18" s="155"/>
      <c r="BL18" s="152"/>
      <c r="BM18" s="172"/>
      <c r="BN18" s="173"/>
      <c r="BO18" s="172"/>
      <c r="BP18" s="174"/>
      <c r="BQ18" s="172"/>
      <c r="BR18" s="172"/>
      <c r="BS18" s="174"/>
      <c r="BT18" s="172"/>
      <c r="BU18" s="152"/>
      <c r="BV18" s="152"/>
      <c r="BW18" s="153"/>
      <c r="BX18" s="152"/>
      <c r="BY18" s="172"/>
      <c r="BZ18" s="173"/>
      <c r="CA18" s="172"/>
      <c r="CB18" s="174"/>
      <c r="CC18" s="172"/>
      <c r="CD18" s="172"/>
      <c r="CE18" s="174"/>
      <c r="CF18" s="172"/>
      <c r="CG18" s="152"/>
      <c r="CH18" s="152"/>
      <c r="CI18" s="153"/>
      <c r="CJ18" s="152"/>
      <c r="CK18" s="172"/>
      <c r="CL18" s="173"/>
      <c r="CM18" s="172"/>
      <c r="CN18" s="174"/>
      <c r="CO18" s="172"/>
      <c r="CP18" s="172"/>
      <c r="CQ18" s="174"/>
      <c r="CR18" s="172"/>
      <c r="CS18" s="156"/>
      <c r="CT18" s="172"/>
      <c r="CU18" s="173"/>
      <c r="CV18" s="172"/>
      <c r="CW18" s="172"/>
      <c r="CX18" s="173"/>
      <c r="CY18" s="172"/>
      <c r="CZ18" s="174"/>
      <c r="DA18" s="172"/>
      <c r="DB18" s="172"/>
      <c r="DC18" s="174"/>
      <c r="DD18" s="172"/>
      <c r="DE18" s="172"/>
      <c r="DF18" s="156"/>
      <c r="DG18" s="173"/>
      <c r="DH18" s="172"/>
      <c r="DI18" s="174"/>
      <c r="DJ18" s="172"/>
      <c r="DK18" s="172"/>
      <c r="DL18" s="156"/>
      <c r="DM18" s="159"/>
      <c r="DN18" s="156"/>
      <c r="DO18" s="172"/>
      <c r="DP18" s="173"/>
      <c r="DQ18" s="172"/>
      <c r="DR18" s="174"/>
      <c r="DS18" s="172"/>
      <c r="DT18" s="172"/>
      <c r="DU18" s="174"/>
      <c r="DV18" s="172"/>
      <c r="DW18" s="156"/>
      <c r="DX18" s="156"/>
      <c r="DY18" s="158"/>
      <c r="DZ18" s="156"/>
      <c r="EA18" s="172"/>
      <c r="EB18" s="173"/>
      <c r="EC18" s="172"/>
      <c r="ED18" s="174"/>
    </row>
    <row r="19" spans="1:134" s="49" customFormat="1" ht="12.75" x14ac:dyDescent="0.25">
      <c r="A19" s="166"/>
      <c r="B19" s="169"/>
      <c r="C19" s="171"/>
      <c r="D19" s="172"/>
      <c r="E19" s="172"/>
      <c r="F19" s="173"/>
      <c r="G19" s="172"/>
      <c r="H19" s="174"/>
      <c r="I19" s="172"/>
      <c r="J19" s="172"/>
      <c r="K19" s="174"/>
      <c r="L19" s="172"/>
      <c r="M19" s="172"/>
      <c r="N19" s="152"/>
      <c r="O19" s="153"/>
      <c r="P19" s="152"/>
      <c r="Q19" s="172"/>
      <c r="R19" s="173"/>
      <c r="S19" s="172"/>
      <c r="T19" s="174"/>
      <c r="U19" s="172"/>
      <c r="V19" s="172"/>
      <c r="W19" s="174"/>
      <c r="X19" s="172"/>
      <c r="Y19" s="152"/>
      <c r="Z19" s="152"/>
      <c r="AA19" s="153"/>
      <c r="AB19" s="152"/>
      <c r="AC19" s="174"/>
      <c r="AD19" s="172"/>
      <c r="AE19" s="172"/>
      <c r="AF19" s="174"/>
      <c r="AG19" s="172"/>
      <c r="AH19" s="172"/>
      <c r="AI19" s="174"/>
      <c r="AJ19" s="172"/>
      <c r="AK19" s="152"/>
      <c r="AL19" s="152"/>
      <c r="AM19" s="153"/>
      <c r="AN19" s="152"/>
      <c r="AO19" s="174"/>
      <c r="AP19" s="172"/>
      <c r="AQ19" s="172"/>
      <c r="AR19" s="174"/>
      <c r="AS19" s="172"/>
      <c r="AT19" s="172"/>
      <c r="AU19" s="174"/>
      <c r="AV19" s="172"/>
      <c r="AW19" s="152"/>
      <c r="AX19" s="172"/>
      <c r="AY19" s="173"/>
      <c r="AZ19" s="172"/>
      <c r="BA19" s="172"/>
      <c r="BB19" s="173"/>
      <c r="BC19" s="172"/>
      <c r="BD19" s="174"/>
      <c r="BE19" s="172"/>
      <c r="BF19" s="172"/>
      <c r="BG19" s="174"/>
      <c r="BH19" s="172"/>
      <c r="BI19" s="172"/>
      <c r="BJ19" s="152"/>
      <c r="BK19" s="155"/>
      <c r="BL19" s="152"/>
      <c r="BM19" s="172"/>
      <c r="BN19" s="173"/>
      <c r="BO19" s="172"/>
      <c r="BP19" s="174"/>
      <c r="BQ19" s="172"/>
      <c r="BR19" s="172"/>
      <c r="BS19" s="174"/>
      <c r="BT19" s="172"/>
      <c r="BU19" s="152"/>
      <c r="BV19" s="152"/>
      <c r="BW19" s="153"/>
      <c r="BX19" s="152"/>
      <c r="BY19" s="172"/>
      <c r="BZ19" s="173"/>
      <c r="CA19" s="172"/>
      <c r="CB19" s="174"/>
      <c r="CC19" s="172"/>
      <c r="CD19" s="172"/>
      <c r="CE19" s="174"/>
      <c r="CF19" s="172"/>
      <c r="CG19" s="152"/>
      <c r="CH19" s="152"/>
      <c r="CI19" s="153"/>
      <c r="CJ19" s="152"/>
      <c r="CK19" s="172"/>
      <c r="CL19" s="173"/>
      <c r="CM19" s="172"/>
      <c r="CN19" s="174"/>
      <c r="CO19" s="172"/>
      <c r="CP19" s="172"/>
      <c r="CQ19" s="174"/>
      <c r="CR19" s="172"/>
      <c r="CS19" s="156"/>
      <c r="CT19" s="172"/>
      <c r="CU19" s="173"/>
      <c r="CV19" s="172"/>
      <c r="CW19" s="172"/>
      <c r="CX19" s="173"/>
      <c r="CY19" s="172"/>
      <c r="CZ19" s="174"/>
      <c r="DA19" s="172"/>
      <c r="DB19" s="172"/>
      <c r="DC19" s="174"/>
      <c r="DD19" s="172"/>
      <c r="DE19" s="172"/>
      <c r="DF19" s="156"/>
      <c r="DG19" s="173"/>
      <c r="DH19" s="172"/>
      <c r="DI19" s="174"/>
      <c r="DJ19" s="172"/>
      <c r="DK19" s="172"/>
      <c r="DL19" s="156"/>
      <c r="DM19" s="159"/>
      <c r="DN19" s="156"/>
      <c r="DO19" s="172"/>
      <c r="DP19" s="173"/>
      <c r="DQ19" s="172"/>
      <c r="DR19" s="174"/>
      <c r="DS19" s="172"/>
      <c r="DT19" s="172"/>
      <c r="DU19" s="174"/>
      <c r="DV19" s="172"/>
      <c r="DW19" s="156"/>
      <c r="DX19" s="156"/>
      <c r="DY19" s="158"/>
      <c r="DZ19" s="156"/>
      <c r="EA19" s="172"/>
      <c r="EB19" s="173"/>
      <c r="EC19" s="172"/>
      <c r="ED19" s="174"/>
    </row>
    <row r="20" spans="1:134" s="53" customFormat="1" ht="12.75" x14ac:dyDescent="0.25">
      <c r="A20" s="166"/>
      <c r="B20" s="170"/>
      <c r="C20" s="179"/>
      <c r="D20" s="180"/>
      <c r="E20" s="180"/>
      <c r="F20" s="181"/>
      <c r="G20" s="180"/>
      <c r="H20" s="182"/>
      <c r="I20" s="180"/>
      <c r="J20" s="180"/>
      <c r="K20" s="182"/>
      <c r="L20" s="180"/>
      <c r="M20" s="180"/>
      <c r="N20" s="180"/>
      <c r="O20" s="181"/>
      <c r="P20" s="180"/>
      <c r="Q20" s="180"/>
      <c r="R20" s="181"/>
      <c r="S20" s="180"/>
      <c r="T20" s="182"/>
      <c r="U20" s="180"/>
      <c r="V20" s="180"/>
      <c r="W20" s="182"/>
      <c r="X20" s="180"/>
      <c r="Y20" s="180"/>
      <c r="Z20" s="180"/>
      <c r="AA20" s="181"/>
      <c r="AB20" s="180"/>
      <c r="AC20" s="182"/>
      <c r="AD20" s="180"/>
      <c r="AE20" s="180"/>
      <c r="AF20" s="182"/>
      <c r="AG20" s="180"/>
      <c r="AH20" s="180"/>
      <c r="AI20" s="182"/>
      <c r="AJ20" s="180"/>
      <c r="AK20" s="180"/>
      <c r="AL20" s="180"/>
      <c r="AM20" s="181"/>
      <c r="AN20" s="180"/>
      <c r="AO20" s="182"/>
      <c r="AP20" s="180"/>
      <c r="AQ20" s="180"/>
      <c r="AR20" s="182"/>
      <c r="AS20" s="180"/>
      <c r="AT20" s="180"/>
      <c r="AU20" s="182"/>
      <c r="AV20" s="180"/>
      <c r="AW20" s="180"/>
      <c r="AX20" s="180"/>
      <c r="AY20" s="181"/>
      <c r="AZ20" s="180"/>
      <c r="BA20" s="180"/>
      <c r="BB20" s="181"/>
      <c r="BC20" s="180"/>
      <c r="BD20" s="182"/>
      <c r="BE20" s="180"/>
      <c r="BF20" s="180"/>
      <c r="BG20" s="182"/>
      <c r="BH20" s="180"/>
      <c r="BI20" s="180"/>
      <c r="BJ20" s="180"/>
      <c r="BK20" s="183"/>
      <c r="BL20" s="180"/>
      <c r="BM20" s="180"/>
      <c r="BN20" s="181"/>
      <c r="BO20" s="180"/>
      <c r="BP20" s="182"/>
      <c r="BQ20" s="180"/>
      <c r="BR20" s="180"/>
      <c r="BS20" s="182"/>
      <c r="BT20" s="180"/>
      <c r="BU20" s="180"/>
      <c r="BV20" s="180"/>
      <c r="BW20" s="181"/>
      <c r="BX20" s="180"/>
      <c r="BY20" s="180"/>
      <c r="BZ20" s="181"/>
      <c r="CA20" s="180"/>
      <c r="CB20" s="182"/>
      <c r="CC20" s="180"/>
      <c r="CD20" s="180"/>
      <c r="CE20" s="182"/>
      <c r="CF20" s="180"/>
      <c r="CG20" s="180"/>
      <c r="CH20" s="180"/>
      <c r="CI20" s="181"/>
      <c r="CJ20" s="180"/>
      <c r="CK20" s="180"/>
      <c r="CL20" s="181"/>
      <c r="CM20" s="180"/>
      <c r="CN20" s="182"/>
      <c r="CO20" s="184"/>
      <c r="CP20" s="184"/>
      <c r="CQ20" s="185"/>
      <c r="CR20" s="184"/>
      <c r="CS20" s="184"/>
      <c r="CT20" s="184"/>
      <c r="CU20" s="186"/>
      <c r="CV20" s="184"/>
      <c r="CW20" s="184"/>
      <c r="CX20" s="186"/>
      <c r="CY20" s="184"/>
      <c r="CZ20" s="185"/>
      <c r="DA20" s="184"/>
      <c r="DB20" s="184"/>
      <c r="DC20" s="185"/>
      <c r="DD20" s="184"/>
      <c r="DE20" s="184"/>
      <c r="DF20" s="184"/>
      <c r="DG20" s="186"/>
      <c r="DH20" s="184"/>
      <c r="DI20" s="185"/>
      <c r="DJ20" s="184"/>
      <c r="DK20" s="184"/>
      <c r="DL20" s="184"/>
      <c r="DM20" s="187"/>
      <c r="DN20" s="184"/>
      <c r="DO20" s="184"/>
      <c r="DP20" s="186"/>
      <c r="DQ20" s="184"/>
      <c r="DR20" s="185"/>
      <c r="DS20" s="184"/>
      <c r="DT20" s="184"/>
      <c r="DU20" s="185"/>
      <c r="DV20" s="184"/>
      <c r="DW20" s="184"/>
      <c r="DX20" s="184"/>
      <c r="DY20" s="186"/>
      <c r="DZ20" s="184"/>
      <c r="EA20" s="184"/>
      <c r="EB20" s="186"/>
      <c r="EC20" s="184"/>
      <c r="ED20" s="185"/>
    </row>
    <row r="21" spans="1:134" s="18" customFormat="1" ht="20.100000000000001" customHeight="1" x14ac:dyDescent="0.25">
      <c r="A21" s="16" t="s">
        <v>34</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7"/>
    </row>
    <row r="22" spans="1:134" s="22" customFormat="1" ht="15" customHeight="1" thickBot="1" x14ac:dyDescent="0.35">
      <c r="A22" s="19" t="s">
        <v>14</v>
      </c>
      <c r="B22" s="20" t="s">
        <v>2</v>
      </c>
      <c r="C22" s="238" t="str">
        <f>C2</f>
        <v/>
      </c>
      <c r="D22" s="239"/>
      <c r="E22" s="239"/>
      <c r="F22" s="239"/>
      <c r="G22" s="239"/>
      <c r="H22" s="239"/>
      <c r="I22" s="240" t="str">
        <f>I2</f>
        <v/>
      </c>
      <c r="J22" s="239"/>
      <c r="K22" s="239"/>
      <c r="L22" s="239"/>
      <c r="M22" s="239"/>
      <c r="N22" s="241"/>
      <c r="O22" s="240" t="str">
        <f>O2</f>
        <v/>
      </c>
      <c r="P22" s="239"/>
      <c r="Q22" s="239"/>
      <c r="R22" s="239"/>
      <c r="S22" s="239"/>
      <c r="T22" s="241"/>
      <c r="U22" s="240" t="str">
        <f>U2</f>
        <v/>
      </c>
      <c r="V22" s="239"/>
      <c r="W22" s="239"/>
      <c r="X22" s="239"/>
      <c r="Y22" s="239"/>
      <c r="Z22" s="241"/>
      <c r="AA22" s="240" t="str">
        <f>AA2</f>
        <v/>
      </c>
      <c r="AB22" s="239"/>
      <c r="AC22" s="239"/>
      <c r="AD22" s="239"/>
      <c r="AE22" s="239"/>
      <c r="AF22" s="241"/>
      <c r="AG22" s="240" t="str">
        <f>AG2</f>
        <v/>
      </c>
      <c r="AH22" s="239"/>
      <c r="AI22" s="239"/>
      <c r="AJ22" s="239"/>
      <c r="AK22" s="239"/>
      <c r="AL22" s="241"/>
      <c r="AM22" s="240" t="str">
        <f>AM2</f>
        <v/>
      </c>
      <c r="AN22" s="239"/>
      <c r="AO22" s="239"/>
      <c r="AP22" s="239"/>
      <c r="AQ22" s="239"/>
      <c r="AR22" s="241"/>
      <c r="AS22" s="240" t="str">
        <f>AS2</f>
        <v/>
      </c>
      <c r="AT22" s="239"/>
      <c r="AU22" s="239"/>
      <c r="AV22" s="239"/>
      <c r="AW22" s="239"/>
      <c r="AX22" s="241"/>
      <c r="AY22" s="240" t="str">
        <f>AY2</f>
        <v/>
      </c>
      <c r="AZ22" s="239"/>
      <c r="BA22" s="239"/>
      <c r="BB22" s="239"/>
      <c r="BC22" s="239"/>
      <c r="BD22" s="241"/>
      <c r="BE22" s="240" t="str">
        <f>BE2</f>
        <v/>
      </c>
      <c r="BF22" s="239"/>
      <c r="BG22" s="239"/>
      <c r="BH22" s="239"/>
      <c r="BI22" s="239"/>
      <c r="BJ22" s="241"/>
      <c r="BK22" s="240" t="str">
        <f>BK2</f>
        <v/>
      </c>
      <c r="BL22" s="239"/>
      <c r="BM22" s="239"/>
      <c r="BN22" s="239"/>
      <c r="BO22" s="239"/>
      <c r="BP22" s="241"/>
      <c r="BQ22" s="240" t="str">
        <f>BQ2</f>
        <v/>
      </c>
      <c r="BR22" s="239"/>
      <c r="BS22" s="239"/>
      <c r="BT22" s="239"/>
      <c r="BU22" s="239"/>
      <c r="BV22" s="241"/>
      <c r="BW22" s="240" t="str">
        <f>BW2</f>
        <v/>
      </c>
      <c r="BX22" s="239"/>
      <c r="BY22" s="239"/>
      <c r="BZ22" s="239"/>
      <c r="CA22" s="239"/>
      <c r="CB22" s="241"/>
      <c r="CC22" s="240" t="str">
        <f>CC2</f>
        <v/>
      </c>
      <c r="CD22" s="239"/>
      <c r="CE22" s="239"/>
      <c r="CF22" s="239"/>
      <c r="CG22" s="239"/>
      <c r="CH22" s="241"/>
      <c r="CI22" s="240" t="str">
        <f>CI2</f>
        <v/>
      </c>
      <c r="CJ22" s="239"/>
      <c r="CK22" s="239"/>
      <c r="CL22" s="239"/>
      <c r="CM22" s="239"/>
      <c r="CN22" s="241"/>
      <c r="CO22" s="240" t="str">
        <f>CO2</f>
        <v/>
      </c>
      <c r="CP22" s="239"/>
      <c r="CQ22" s="239"/>
      <c r="CR22" s="239"/>
      <c r="CS22" s="239"/>
      <c r="CT22" s="241"/>
      <c r="CU22" s="240" t="str">
        <f>CU2</f>
        <v/>
      </c>
      <c r="CV22" s="239"/>
      <c r="CW22" s="239"/>
      <c r="CX22" s="239"/>
      <c r="CY22" s="239"/>
      <c r="CZ22" s="241"/>
      <c r="DA22" s="240" t="str">
        <f>DA2</f>
        <v/>
      </c>
      <c r="DB22" s="239"/>
      <c r="DC22" s="239"/>
      <c r="DD22" s="239"/>
      <c r="DE22" s="239"/>
      <c r="DF22" s="241"/>
      <c r="DG22" s="240" t="str">
        <f>DG2</f>
        <v/>
      </c>
      <c r="DH22" s="239"/>
      <c r="DI22" s="239"/>
      <c r="DJ22" s="239"/>
      <c r="DK22" s="239"/>
      <c r="DL22" s="241"/>
      <c r="DM22" s="240" t="str">
        <f>DM2</f>
        <v/>
      </c>
      <c r="DN22" s="239"/>
      <c r="DO22" s="239"/>
      <c r="DP22" s="239"/>
      <c r="DQ22" s="239"/>
      <c r="DR22" s="241"/>
      <c r="DS22" s="240" t="str">
        <f>DS2</f>
        <v/>
      </c>
      <c r="DT22" s="239"/>
      <c r="DU22" s="239"/>
      <c r="DV22" s="239"/>
      <c r="DW22" s="239"/>
      <c r="DX22" s="241"/>
      <c r="DY22" s="240" t="str">
        <f>DY2</f>
        <v/>
      </c>
      <c r="DZ22" s="239"/>
      <c r="EA22" s="239"/>
      <c r="EB22" s="239"/>
      <c r="EC22" s="239"/>
      <c r="ED22" s="241"/>
    </row>
    <row r="23" spans="1:134" s="46" customFormat="1" ht="13.5" thickTop="1" x14ac:dyDescent="0.25">
      <c r="A23" s="166"/>
      <c r="B23" s="167"/>
      <c r="C23" s="142"/>
      <c r="D23" s="143"/>
      <c r="E23" s="143"/>
      <c r="F23" s="144"/>
      <c r="G23" s="143"/>
      <c r="H23" s="145"/>
      <c r="I23" s="143"/>
      <c r="J23" s="143"/>
      <c r="K23" s="145"/>
      <c r="L23" s="143"/>
      <c r="M23" s="143"/>
      <c r="N23" s="143"/>
      <c r="O23" s="144"/>
      <c r="P23" s="143"/>
      <c r="Q23" s="143"/>
      <c r="R23" s="144"/>
      <c r="S23" s="143"/>
      <c r="T23" s="145"/>
      <c r="U23" s="143"/>
      <c r="V23" s="143"/>
      <c r="W23" s="145"/>
      <c r="X23" s="143"/>
      <c r="Y23" s="143"/>
      <c r="Z23" s="143"/>
      <c r="AA23" s="144"/>
      <c r="AB23" s="143"/>
      <c r="AC23" s="145"/>
      <c r="AD23" s="143"/>
      <c r="AE23" s="143"/>
      <c r="AF23" s="145"/>
      <c r="AG23" s="143"/>
      <c r="AH23" s="143"/>
      <c r="AI23" s="145"/>
      <c r="AJ23" s="143"/>
      <c r="AK23" s="143"/>
      <c r="AL23" s="143"/>
      <c r="AM23" s="144"/>
      <c r="AN23" s="143"/>
      <c r="AO23" s="145"/>
      <c r="AP23" s="143"/>
      <c r="AQ23" s="143"/>
      <c r="AR23" s="145"/>
      <c r="AS23" s="143"/>
      <c r="AT23" s="143"/>
      <c r="AU23" s="145"/>
      <c r="AV23" s="143"/>
      <c r="AW23" s="143"/>
      <c r="AX23" s="143"/>
      <c r="AY23" s="144"/>
      <c r="AZ23" s="143"/>
      <c r="BA23" s="143"/>
      <c r="BB23" s="144"/>
      <c r="BC23" s="143"/>
      <c r="BD23" s="145"/>
      <c r="BE23" s="143"/>
      <c r="BF23" s="143"/>
      <c r="BG23" s="145"/>
      <c r="BH23" s="143"/>
      <c r="BI23" s="143"/>
      <c r="BJ23" s="143"/>
      <c r="BK23" s="146"/>
      <c r="BL23" s="143"/>
      <c r="BM23" s="143"/>
      <c r="BN23" s="144"/>
      <c r="BO23" s="143"/>
      <c r="BP23" s="145"/>
      <c r="BQ23" s="143"/>
      <c r="BR23" s="143"/>
      <c r="BS23" s="145"/>
      <c r="BT23" s="143"/>
      <c r="BU23" s="143"/>
      <c r="BV23" s="143"/>
      <c r="BW23" s="144"/>
      <c r="BX23" s="143"/>
      <c r="BY23" s="143"/>
      <c r="BZ23" s="144"/>
      <c r="CA23" s="143"/>
      <c r="CB23" s="145"/>
      <c r="CC23" s="143"/>
      <c r="CD23" s="143"/>
      <c r="CE23" s="145"/>
      <c r="CF23" s="143"/>
      <c r="CG23" s="143"/>
      <c r="CH23" s="143"/>
      <c r="CI23" s="144"/>
      <c r="CJ23" s="143"/>
      <c r="CK23" s="143"/>
      <c r="CL23" s="144"/>
      <c r="CM23" s="143"/>
      <c r="CN23" s="145"/>
      <c r="CO23" s="147"/>
      <c r="CP23" s="147"/>
      <c r="CQ23" s="148"/>
      <c r="CR23" s="147"/>
      <c r="CS23" s="147"/>
      <c r="CT23" s="147"/>
      <c r="CU23" s="149"/>
      <c r="CV23" s="147"/>
      <c r="CW23" s="147"/>
      <c r="CX23" s="149"/>
      <c r="CY23" s="147"/>
      <c r="CZ23" s="148"/>
      <c r="DA23" s="147"/>
      <c r="DB23" s="147"/>
      <c r="DC23" s="148"/>
      <c r="DD23" s="147"/>
      <c r="DE23" s="147"/>
      <c r="DF23" s="147"/>
      <c r="DG23" s="149"/>
      <c r="DH23" s="147"/>
      <c r="DI23" s="148"/>
      <c r="DJ23" s="147"/>
      <c r="DK23" s="147"/>
      <c r="DL23" s="147"/>
      <c r="DM23" s="150"/>
      <c r="DN23" s="147"/>
      <c r="DO23" s="147"/>
      <c r="DP23" s="149"/>
      <c r="DQ23" s="147"/>
      <c r="DR23" s="148"/>
      <c r="DS23" s="147"/>
      <c r="DT23" s="147"/>
      <c r="DU23" s="148"/>
      <c r="DV23" s="147"/>
      <c r="DW23" s="147"/>
      <c r="DX23" s="147"/>
      <c r="DY23" s="149"/>
      <c r="DZ23" s="147"/>
      <c r="EA23" s="147"/>
      <c r="EB23" s="149"/>
      <c r="EC23" s="147"/>
      <c r="ED23" s="148"/>
    </row>
    <row r="24" spans="1:134" s="46" customFormat="1" ht="12.75" x14ac:dyDescent="0.25">
      <c r="A24" s="166"/>
      <c r="B24" s="167"/>
      <c r="C24" s="142"/>
      <c r="D24" s="143"/>
      <c r="E24" s="143"/>
      <c r="F24" s="144"/>
      <c r="G24" s="143"/>
      <c r="H24" s="145"/>
      <c r="I24" s="143"/>
      <c r="J24" s="143"/>
      <c r="K24" s="145"/>
      <c r="L24" s="143"/>
      <c r="M24" s="143"/>
      <c r="N24" s="143"/>
      <c r="O24" s="144"/>
      <c r="P24" s="143"/>
      <c r="Q24" s="143"/>
      <c r="R24" s="144"/>
      <c r="S24" s="143"/>
      <c r="T24" s="145"/>
      <c r="U24" s="143"/>
      <c r="V24" s="143"/>
      <c r="W24" s="145"/>
      <c r="X24" s="143"/>
      <c r="Y24" s="143"/>
      <c r="Z24" s="143"/>
      <c r="AA24" s="144"/>
      <c r="AB24" s="143"/>
      <c r="AC24" s="145"/>
      <c r="AD24" s="143"/>
      <c r="AE24" s="143"/>
      <c r="AF24" s="145"/>
      <c r="AG24" s="143"/>
      <c r="AH24" s="143"/>
      <c r="AI24" s="145"/>
      <c r="AJ24" s="143"/>
      <c r="AK24" s="143"/>
      <c r="AL24" s="143"/>
      <c r="AM24" s="144"/>
      <c r="AN24" s="143"/>
      <c r="AO24" s="145"/>
      <c r="AP24" s="143"/>
      <c r="AQ24" s="143"/>
      <c r="AR24" s="145"/>
      <c r="AS24" s="143"/>
      <c r="AT24" s="143"/>
      <c r="AU24" s="145"/>
      <c r="AV24" s="143"/>
      <c r="AW24" s="143"/>
      <c r="AX24" s="143"/>
      <c r="AY24" s="144"/>
      <c r="AZ24" s="143"/>
      <c r="BA24" s="143"/>
      <c r="BB24" s="144"/>
      <c r="BC24" s="143"/>
      <c r="BD24" s="145"/>
      <c r="BE24" s="143"/>
      <c r="BF24" s="143"/>
      <c r="BG24" s="145"/>
      <c r="BH24" s="143"/>
      <c r="BI24" s="143"/>
      <c r="BJ24" s="143"/>
      <c r="BK24" s="146"/>
      <c r="BL24" s="143"/>
      <c r="BM24" s="143"/>
      <c r="BN24" s="144"/>
      <c r="BO24" s="143"/>
      <c r="BP24" s="145"/>
      <c r="BQ24" s="143"/>
      <c r="BR24" s="143"/>
      <c r="BS24" s="145"/>
      <c r="BT24" s="143"/>
      <c r="BU24" s="143"/>
      <c r="BV24" s="143"/>
      <c r="BW24" s="144"/>
      <c r="BX24" s="143"/>
      <c r="BY24" s="143"/>
      <c r="BZ24" s="144"/>
      <c r="CA24" s="143"/>
      <c r="CB24" s="145"/>
      <c r="CC24" s="143"/>
      <c r="CD24" s="143"/>
      <c r="CE24" s="145"/>
      <c r="CF24" s="143"/>
      <c r="CG24" s="143"/>
      <c r="CH24" s="143"/>
      <c r="CI24" s="144"/>
      <c r="CJ24" s="143"/>
      <c r="CK24" s="143"/>
      <c r="CL24" s="144"/>
      <c r="CM24" s="143"/>
      <c r="CN24" s="145"/>
      <c r="CO24" s="147"/>
      <c r="CP24" s="147"/>
      <c r="CQ24" s="148"/>
      <c r="CR24" s="147"/>
      <c r="CS24" s="147"/>
      <c r="CT24" s="147"/>
      <c r="CU24" s="149"/>
      <c r="CV24" s="147"/>
      <c r="CW24" s="147"/>
      <c r="CX24" s="149"/>
      <c r="CY24" s="147"/>
      <c r="CZ24" s="148"/>
      <c r="DA24" s="147"/>
      <c r="DB24" s="147"/>
      <c r="DC24" s="148"/>
      <c r="DD24" s="147"/>
      <c r="DE24" s="147"/>
      <c r="DF24" s="147"/>
      <c r="DG24" s="149"/>
      <c r="DH24" s="147"/>
      <c r="DI24" s="148"/>
      <c r="DJ24" s="147"/>
      <c r="DK24" s="147"/>
      <c r="DL24" s="147"/>
      <c r="DM24" s="150"/>
      <c r="DN24" s="147"/>
      <c r="DO24" s="147"/>
      <c r="DP24" s="149"/>
      <c r="DQ24" s="147"/>
      <c r="DR24" s="148"/>
      <c r="DS24" s="147"/>
      <c r="DT24" s="147"/>
      <c r="DU24" s="148"/>
      <c r="DV24" s="147"/>
      <c r="DW24" s="147"/>
      <c r="DX24" s="147"/>
      <c r="DY24" s="149"/>
      <c r="DZ24" s="147"/>
      <c r="EA24" s="147"/>
      <c r="EB24" s="149"/>
      <c r="EC24" s="147"/>
      <c r="ED24" s="148"/>
    </row>
    <row r="25" spans="1:134" s="46" customFormat="1" ht="12.75" x14ac:dyDescent="0.25">
      <c r="A25" s="166"/>
      <c r="B25" s="167"/>
      <c r="C25" s="142"/>
      <c r="D25" s="143"/>
      <c r="E25" s="143"/>
      <c r="F25" s="144"/>
      <c r="G25" s="143"/>
      <c r="H25" s="145"/>
      <c r="I25" s="143"/>
      <c r="J25" s="143"/>
      <c r="K25" s="145"/>
      <c r="L25" s="143"/>
      <c r="M25" s="143"/>
      <c r="N25" s="143"/>
      <c r="O25" s="144"/>
      <c r="P25" s="143"/>
      <c r="Q25" s="143"/>
      <c r="R25" s="144"/>
      <c r="S25" s="143"/>
      <c r="T25" s="145"/>
      <c r="U25" s="143"/>
      <c r="V25" s="143"/>
      <c r="W25" s="145"/>
      <c r="X25" s="143"/>
      <c r="Y25" s="143"/>
      <c r="Z25" s="143"/>
      <c r="AA25" s="144"/>
      <c r="AB25" s="143"/>
      <c r="AC25" s="145"/>
      <c r="AD25" s="143"/>
      <c r="AE25" s="143"/>
      <c r="AF25" s="145"/>
      <c r="AG25" s="143"/>
      <c r="AH25" s="143"/>
      <c r="AI25" s="145"/>
      <c r="AJ25" s="143"/>
      <c r="AK25" s="143"/>
      <c r="AL25" s="143"/>
      <c r="AM25" s="144"/>
      <c r="AN25" s="143"/>
      <c r="AO25" s="145"/>
      <c r="AP25" s="143"/>
      <c r="AQ25" s="143"/>
      <c r="AR25" s="145"/>
      <c r="AS25" s="143"/>
      <c r="AT25" s="143"/>
      <c r="AU25" s="145"/>
      <c r="AV25" s="143"/>
      <c r="AW25" s="143"/>
      <c r="AX25" s="143"/>
      <c r="AY25" s="144"/>
      <c r="AZ25" s="143"/>
      <c r="BA25" s="143"/>
      <c r="BB25" s="144"/>
      <c r="BC25" s="143"/>
      <c r="BD25" s="145"/>
      <c r="BE25" s="143"/>
      <c r="BF25" s="143"/>
      <c r="BG25" s="145"/>
      <c r="BH25" s="143"/>
      <c r="BI25" s="143"/>
      <c r="BJ25" s="143"/>
      <c r="BK25" s="146"/>
      <c r="BL25" s="143"/>
      <c r="BM25" s="143"/>
      <c r="BN25" s="144"/>
      <c r="BO25" s="143"/>
      <c r="BP25" s="145"/>
      <c r="BQ25" s="143"/>
      <c r="BR25" s="143"/>
      <c r="BS25" s="145"/>
      <c r="BT25" s="143"/>
      <c r="BU25" s="143"/>
      <c r="BV25" s="143"/>
      <c r="BW25" s="144"/>
      <c r="BX25" s="143"/>
      <c r="BY25" s="143"/>
      <c r="BZ25" s="144"/>
      <c r="CA25" s="143"/>
      <c r="CB25" s="145"/>
      <c r="CC25" s="143"/>
      <c r="CD25" s="143"/>
      <c r="CE25" s="145"/>
      <c r="CF25" s="143"/>
      <c r="CG25" s="143"/>
      <c r="CH25" s="143"/>
      <c r="CI25" s="144"/>
      <c r="CJ25" s="143"/>
      <c r="CK25" s="143"/>
      <c r="CL25" s="144"/>
      <c r="CM25" s="143"/>
      <c r="CN25" s="145"/>
      <c r="CO25" s="147"/>
      <c r="CP25" s="147"/>
      <c r="CQ25" s="148"/>
      <c r="CR25" s="147"/>
      <c r="CS25" s="147"/>
      <c r="CT25" s="147"/>
      <c r="CU25" s="149"/>
      <c r="CV25" s="147"/>
      <c r="CW25" s="147"/>
      <c r="CX25" s="149"/>
      <c r="CY25" s="147"/>
      <c r="CZ25" s="148"/>
      <c r="DA25" s="147"/>
      <c r="DB25" s="147"/>
      <c r="DC25" s="148"/>
      <c r="DD25" s="147"/>
      <c r="DE25" s="147"/>
      <c r="DF25" s="147"/>
      <c r="DG25" s="149"/>
      <c r="DH25" s="147"/>
      <c r="DI25" s="148"/>
      <c r="DJ25" s="147"/>
      <c r="DK25" s="147"/>
      <c r="DL25" s="147"/>
      <c r="DM25" s="150"/>
      <c r="DN25" s="147"/>
      <c r="DO25" s="147"/>
      <c r="DP25" s="149"/>
      <c r="DQ25" s="147"/>
      <c r="DR25" s="148"/>
      <c r="DS25" s="147"/>
      <c r="DT25" s="147"/>
      <c r="DU25" s="148"/>
      <c r="DV25" s="147"/>
      <c r="DW25" s="147"/>
      <c r="DX25" s="147"/>
      <c r="DY25" s="149"/>
      <c r="DZ25" s="147"/>
      <c r="EA25" s="147"/>
      <c r="EB25" s="149"/>
      <c r="EC25" s="147"/>
      <c r="ED25" s="148"/>
    </row>
    <row r="26" spans="1:134" s="46" customFormat="1" ht="12.75" x14ac:dyDescent="0.25">
      <c r="A26" s="166"/>
      <c r="B26" s="167"/>
      <c r="C26" s="142"/>
      <c r="D26" s="143"/>
      <c r="E26" s="143"/>
      <c r="F26" s="144"/>
      <c r="G26" s="143"/>
      <c r="H26" s="145"/>
      <c r="I26" s="143"/>
      <c r="J26" s="143"/>
      <c r="K26" s="145"/>
      <c r="L26" s="143"/>
      <c r="M26" s="143"/>
      <c r="N26" s="143"/>
      <c r="O26" s="144"/>
      <c r="P26" s="143"/>
      <c r="Q26" s="143"/>
      <c r="R26" s="144"/>
      <c r="S26" s="143"/>
      <c r="T26" s="145"/>
      <c r="U26" s="143"/>
      <c r="V26" s="143"/>
      <c r="W26" s="145"/>
      <c r="X26" s="143"/>
      <c r="Y26" s="143"/>
      <c r="Z26" s="143"/>
      <c r="AA26" s="144"/>
      <c r="AB26" s="143"/>
      <c r="AC26" s="145"/>
      <c r="AD26" s="143"/>
      <c r="AE26" s="143"/>
      <c r="AF26" s="145"/>
      <c r="AG26" s="143"/>
      <c r="AH26" s="143"/>
      <c r="AI26" s="145"/>
      <c r="AJ26" s="143"/>
      <c r="AK26" s="143"/>
      <c r="AL26" s="143"/>
      <c r="AM26" s="144"/>
      <c r="AN26" s="143"/>
      <c r="AO26" s="145"/>
      <c r="AP26" s="143"/>
      <c r="AQ26" s="143"/>
      <c r="AR26" s="145"/>
      <c r="AS26" s="143"/>
      <c r="AT26" s="143"/>
      <c r="AU26" s="145"/>
      <c r="AV26" s="143"/>
      <c r="AW26" s="143"/>
      <c r="AX26" s="143"/>
      <c r="AY26" s="144"/>
      <c r="AZ26" s="143"/>
      <c r="BA26" s="143"/>
      <c r="BB26" s="144"/>
      <c r="BC26" s="143"/>
      <c r="BD26" s="145"/>
      <c r="BE26" s="143"/>
      <c r="BF26" s="143"/>
      <c r="BG26" s="145"/>
      <c r="BH26" s="143"/>
      <c r="BI26" s="143"/>
      <c r="BJ26" s="143"/>
      <c r="BK26" s="146"/>
      <c r="BL26" s="143"/>
      <c r="BM26" s="143"/>
      <c r="BN26" s="144"/>
      <c r="BO26" s="143"/>
      <c r="BP26" s="145"/>
      <c r="BQ26" s="143"/>
      <c r="BR26" s="143"/>
      <c r="BS26" s="145"/>
      <c r="BT26" s="143"/>
      <c r="BU26" s="143"/>
      <c r="BV26" s="143"/>
      <c r="BW26" s="144"/>
      <c r="BX26" s="143"/>
      <c r="BY26" s="143"/>
      <c r="BZ26" s="144"/>
      <c r="CA26" s="143"/>
      <c r="CB26" s="145"/>
      <c r="CC26" s="143"/>
      <c r="CD26" s="143"/>
      <c r="CE26" s="145"/>
      <c r="CF26" s="143"/>
      <c r="CG26" s="143"/>
      <c r="CH26" s="143"/>
      <c r="CI26" s="144"/>
      <c r="CJ26" s="143"/>
      <c r="CK26" s="143"/>
      <c r="CL26" s="144"/>
      <c r="CM26" s="143"/>
      <c r="CN26" s="145"/>
      <c r="CO26" s="147"/>
      <c r="CP26" s="147"/>
      <c r="CQ26" s="148"/>
      <c r="CR26" s="147"/>
      <c r="CS26" s="147"/>
      <c r="CT26" s="147"/>
      <c r="CU26" s="149"/>
      <c r="CV26" s="147"/>
      <c r="CW26" s="147"/>
      <c r="CX26" s="149"/>
      <c r="CY26" s="147"/>
      <c r="CZ26" s="148"/>
      <c r="DA26" s="147"/>
      <c r="DB26" s="147"/>
      <c r="DC26" s="148"/>
      <c r="DD26" s="147"/>
      <c r="DE26" s="147"/>
      <c r="DF26" s="147"/>
      <c r="DG26" s="149"/>
      <c r="DH26" s="147"/>
      <c r="DI26" s="148"/>
      <c r="DJ26" s="147"/>
      <c r="DK26" s="147"/>
      <c r="DL26" s="147"/>
      <c r="DM26" s="150"/>
      <c r="DN26" s="147"/>
      <c r="DO26" s="147"/>
      <c r="DP26" s="149"/>
      <c r="DQ26" s="147"/>
      <c r="DR26" s="148"/>
      <c r="DS26" s="147"/>
      <c r="DT26" s="147"/>
      <c r="DU26" s="148"/>
      <c r="DV26" s="147"/>
      <c r="DW26" s="147"/>
      <c r="DX26" s="147"/>
      <c r="DY26" s="149"/>
      <c r="DZ26" s="147"/>
      <c r="EA26" s="147"/>
      <c r="EB26" s="149"/>
      <c r="EC26" s="147"/>
      <c r="ED26" s="148"/>
    </row>
    <row r="27" spans="1:134" s="46" customFormat="1" ht="12.75" x14ac:dyDescent="0.25">
      <c r="A27" s="166"/>
      <c r="B27" s="167"/>
      <c r="C27" s="142"/>
      <c r="D27" s="143"/>
      <c r="E27" s="143"/>
      <c r="F27" s="144"/>
      <c r="G27" s="143"/>
      <c r="H27" s="145"/>
      <c r="I27" s="143"/>
      <c r="J27" s="143"/>
      <c r="K27" s="145"/>
      <c r="L27" s="143"/>
      <c r="M27" s="143"/>
      <c r="N27" s="143"/>
      <c r="O27" s="144"/>
      <c r="P27" s="143"/>
      <c r="Q27" s="143"/>
      <c r="R27" s="144"/>
      <c r="S27" s="143"/>
      <c r="T27" s="145"/>
      <c r="U27" s="143"/>
      <c r="V27" s="143"/>
      <c r="W27" s="145"/>
      <c r="X27" s="143"/>
      <c r="Y27" s="143"/>
      <c r="Z27" s="143"/>
      <c r="AA27" s="144"/>
      <c r="AB27" s="143"/>
      <c r="AC27" s="145"/>
      <c r="AD27" s="143"/>
      <c r="AE27" s="143"/>
      <c r="AF27" s="145"/>
      <c r="AG27" s="143"/>
      <c r="AH27" s="143"/>
      <c r="AI27" s="145"/>
      <c r="AJ27" s="143"/>
      <c r="AK27" s="143"/>
      <c r="AL27" s="143"/>
      <c r="AM27" s="144"/>
      <c r="AN27" s="143"/>
      <c r="AO27" s="145"/>
      <c r="AP27" s="143"/>
      <c r="AQ27" s="143"/>
      <c r="AR27" s="145"/>
      <c r="AS27" s="143"/>
      <c r="AT27" s="143"/>
      <c r="AU27" s="145"/>
      <c r="AV27" s="143"/>
      <c r="AW27" s="143"/>
      <c r="AX27" s="143"/>
      <c r="AY27" s="144"/>
      <c r="AZ27" s="143"/>
      <c r="BA27" s="143"/>
      <c r="BB27" s="144"/>
      <c r="BC27" s="143"/>
      <c r="BD27" s="145"/>
      <c r="BE27" s="143"/>
      <c r="BF27" s="143"/>
      <c r="BG27" s="145"/>
      <c r="BH27" s="143"/>
      <c r="BI27" s="143"/>
      <c r="BJ27" s="143"/>
      <c r="BK27" s="146"/>
      <c r="BL27" s="143"/>
      <c r="BM27" s="143"/>
      <c r="BN27" s="144"/>
      <c r="BO27" s="143"/>
      <c r="BP27" s="145"/>
      <c r="BQ27" s="143"/>
      <c r="BR27" s="143"/>
      <c r="BS27" s="145"/>
      <c r="BT27" s="143"/>
      <c r="BU27" s="143"/>
      <c r="BV27" s="143"/>
      <c r="BW27" s="144"/>
      <c r="BX27" s="143"/>
      <c r="BY27" s="143"/>
      <c r="BZ27" s="144"/>
      <c r="CA27" s="143"/>
      <c r="CB27" s="145"/>
      <c r="CC27" s="143"/>
      <c r="CD27" s="143"/>
      <c r="CE27" s="145"/>
      <c r="CF27" s="143"/>
      <c r="CG27" s="143"/>
      <c r="CH27" s="143"/>
      <c r="CI27" s="144"/>
      <c r="CJ27" s="143"/>
      <c r="CK27" s="143"/>
      <c r="CL27" s="144"/>
      <c r="CM27" s="143"/>
      <c r="CN27" s="145"/>
      <c r="CO27" s="147"/>
      <c r="CP27" s="147"/>
      <c r="CQ27" s="148"/>
      <c r="CR27" s="147"/>
      <c r="CS27" s="147"/>
      <c r="CT27" s="147"/>
      <c r="CU27" s="149"/>
      <c r="CV27" s="147"/>
      <c r="CW27" s="147"/>
      <c r="CX27" s="149"/>
      <c r="CY27" s="147"/>
      <c r="CZ27" s="148"/>
      <c r="DA27" s="147"/>
      <c r="DB27" s="147"/>
      <c r="DC27" s="148"/>
      <c r="DD27" s="147"/>
      <c r="DE27" s="147"/>
      <c r="DF27" s="147"/>
      <c r="DG27" s="149"/>
      <c r="DH27" s="147"/>
      <c r="DI27" s="148"/>
      <c r="DJ27" s="147"/>
      <c r="DK27" s="147"/>
      <c r="DL27" s="147"/>
      <c r="DM27" s="150"/>
      <c r="DN27" s="147"/>
      <c r="DO27" s="147"/>
      <c r="DP27" s="149"/>
      <c r="DQ27" s="147"/>
      <c r="DR27" s="148"/>
      <c r="DS27" s="147"/>
      <c r="DT27" s="147"/>
      <c r="DU27" s="148"/>
      <c r="DV27" s="147"/>
      <c r="DW27" s="147"/>
      <c r="DX27" s="147"/>
      <c r="DY27" s="149"/>
      <c r="DZ27" s="147"/>
      <c r="EA27" s="147"/>
      <c r="EB27" s="149"/>
      <c r="EC27" s="147"/>
      <c r="ED27" s="148"/>
    </row>
    <row r="28" spans="1:134" s="46" customFormat="1" ht="12.75" x14ac:dyDescent="0.25">
      <c r="A28" s="166"/>
      <c r="B28" s="167"/>
      <c r="C28" s="142"/>
      <c r="D28" s="143"/>
      <c r="E28" s="143"/>
      <c r="F28" s="144"/>
      <c r="G28" s="143"/>
      <c r="H28" s="145"/>
      <c r="I28" s="143"/>
      <c r="J28" s="143"/>
      <c r="K28" s="145"/>
      <c r="L28" s="143"/>
      <c r="M28" s="143"/>
      <c r="N28" s="143"/>
      <c r="O28" s="144"/>
      <c r="P28" s="143"/>
      <c r="Q28" s="143"/>
      <c r="R28" s="144"/>
      <c r="S28" s="143"/>
      <c r="T28" s="145"/>
      <c r="U28" s="143"/>
      <c r="V28" s="143"/>
      <c r="W28" s="145"/>
      <c r="X28" s="143"/>
      <c r="Y28" s="143"/>
      <c r="Z28" s="143"/>
      <c r="AA28" s="144"/>
      <c r="AB28" s="143"/>
      <c r="AC28" s="145"/>
      <c r="AD28" s="143"/>
      <c r="AE28" s="143"/>
      <c r="AF28" s="145"/>
      <c r="AG28" s="143"/>
      <c r="AH28" s="143"/>
      <c r="AI28" s="145"/>
      <c r="AJ28" s="143"/>
      <c r="AK28" s="143"/>
      <c r="AL28" s="143"/>
      <c r="AM28" s="144"/>
      <c r="AN28" s="143"/>
      <c r="AO28" s="145"/>
      <c r="AP28" s="143"/>
      <c r="AQ28" s="143"/>
      <c r="AR28" s="145"/>
      <c r="AS28" s="143"/>
      <c r="AT28" s="143"/>
      <c r="AU28" s="145"/>
      <c r="AV28" s="143"/>
      <c r="AW28" s="143"/>
      <c r="AX28" s="143"/>
      <c r="AY28" s="144"/>
      <c r="AZ28" s="143"/>
      <c r="BA28" s="143"/>
      <c r="BB28" s="144"/>
      <c r="BC28" s="143"/>
      <c r="BD28" s="145"/>
      <c r="BE28" s="143"/>
      <c r="BF28" s="143"/>
      <c r="BG28" s="145"/>
      <c r="BH28" s="143"/>
      <c r="BI28" s="143"/>
      <c r="BJ28" s="143"/>
      <c r="BK28" s="146"/>
      <c r="BL28" s="143"/>
      <c r="BM28" s="143"/>
      <c r="BN28" s="144"/>
      <c r="BO28" s="143"/>
      <c r="BP28" s="145"/>
      <c r="BQ28" s="143"/>
      <c r="BR28" s="143"/>
      <c r="BS28" s="145"/>
      <c r="BT28" s="143"/>
      <c r="BU28" s="143"/>
      <c r="BV28" s="143"/>
      <c r="BW28" s="144"/>
      <c r="BX28" s="143"/>
      <c r="BY28" s="143"/>
      <c r="BZ28" s="144"/>
      <c r="CA28" s="143"/>
      <c r="CB28" s="145"/>
      <c r="CC28" s="143"/>
      <c r="CD28" s="143"/>
      <c r="CE28" s="145"/>
      <c r="CF28" s="143"/>
      <c r="CG28" s="143"/>
      <c r="CH28" s="143"/>
      <c r="CI28" s="144"/>
      <c r="CJ28" s="143"/>
      <c r="CK28" s="143"/>
      <c r="CL28" s="144"/>
      <c r="CM28" s="143"/>
      <c r="CN28" s="145"/>
      <c r="CO28" s="147"/>
      <c r="CP28" s="147"/>
      <c r="CQ28" s="148"/>
      <c r="CR28" s="147"/>
      <c r="CS28" s="147"/>
      <c r="CT28" s="147"/>
      <c r="CU28" s="149"/>
      <c r="CV28" s="147"/>
      <c r="CW28" s="147"/>
      <c r="CX28" s="149"/>
      <c r="CY28" s="147"/>
      <c r="CZ28" s="148"/>
      <c r="DA28" s="147"/>
      <c r="DB28" s="147"/>
      <c r="DC28" s="148"/>
      <c r="DD28" s="147"/>
      <c r="DE28" s="147"/>
      <c r="DF28" s="147"/>
      <c r="DG28" s="149"/>
      <c r="DH28" s="147"/>
      <c r="DI28" s="148"/>
      <c r="DJ28" s="147"/>
      <c r="DK28" s="147"/>
      <c r="DL28" s="147"/>
      <c r="DM28" s="150"/>
      <c r="DN28" s="147"/>
      <c r="DO28" s="147"/>
      <c r="DP28" s="149"/>
      <c r="DQ28" s="147"/>
      <c r="DR28" s="148"/>
      <c r="DS28" s="147"/>
      <c r="DT28" s="147"/>
      <c r="DU28" s="148"/>
      <c r="DV28" s="147"/>
      <c r="DW28" s="147"/>
      <c r="DX28" s="147"/>
      <c r="DY28" s="149"/>
      <c r="DZ28" s="147"/>
      <c r="EA28" s="147"/>
      <c r="EB28" s="149"/>
      <c r="EC28" s="147"/>
      <c r="ED28" s="148"/>
    </row>
    <row r="29" spans="1:134" s="46" customFormat="1" ht="12.75" x14ac:dyDescent="0.25">
      <c r="A29" s="166"/>
      <c r="B29" s="167"/>
      <c r="C29" s="142"/>
      <c r="D29" s="143"/>
      <c r="E29" s="143"/>
      <c r="F29" s="144"/>
      <c r="G29" s="143"/>
      <c r="H29" s="145"/>
      <c r="I29" s="143"/>
      <c r="J29" s="143"/>
      <c r="K29" s="145"/>
      <c r="L29" s="143"/>
      <c r="M29" s="143"/>
      <c r="N29" s="143"/>
      <c r="O29" s="144"/>
      <c r="P29" s="143"/>
      <c r="Q29" s="143"/>
      <c r="R29" s="144"/>
      <c r="S29" s="143"/>
      <c r="T29" s="145"/>
      <c r="U29" s="143"/>
      <c r="V29" s="143"/>
      <c r="W29" s="145"/>
      <c r="X29" s="143"/>
      <c r="Y29" s="143"/>
      <c r="Z29" s="143"/>
      <c r="AA29" s="144"/>
      <c r="AB29" s="143"/>
      <c r="AC29" s="145"/>
      <c r="AD29" s="143"/>
      <c r="AE29" s="143"/>
      <c r="AF29" s="145"/>
      <c r="AG29" s="143"/>
      <c r="AH29" s="143"/>
      <c r="AI29" s="145"/>
      <c r="AJ29" s="143"/>
      <c r="AK29" s="143"/>
      <c r="AL29" s="143"/>
      <c r="AM29" s="144"/>
      <c r="AN29" s="143"/>
      <c r="AO29" s="145"/>
      <c r="AP29" s="143"/>
      <c r="AQ29" s="143"/>
      <c r="AR29" s="145"/>
      <c r="AS29" s="143"/>
      <c r="AT29" s="143"/>
      <c r="AU29" s="145"/>
      <c r="AV29" s="143"/>
      <c r="AW29" s="143"/>
      <c r="AX29" s="143"/>
      <c r="AY29" s="144"/>
      <c r="AZ29" s="143"/>
      <c r="BA29" s="143"/>
      <c r="BB29" s="144"/>
      <c r="BC29" s="143"/>
      <c r="BD29" s="145"/>
      <c r="BE29" s="143"/>
      <c r="BF29" s="143"/>
      <c r="BG29" s="145"/>
      <c r="BH29" s="143"/>
      <c r="BI29" s="143"/>
      <c r="BJ29" s="143"/>
      <c r="BK29" s="146"/>
      <c r="BL29" s="143"/>
      <c r="BM29" s="143"/>
      <c r="BN29" s="144"/>
      <c r="BO29" s="143"/>
      <c r="BP29" s="145"/>
      <c r="BQ29" s="143"/>
      <c r="BR29" s="143"/>
      <c r="BS29" s="145"/>
      <c r="BT29" s="143"/>
      <c r="BU29" s="143"/>
      <c r="BV29" s="143"/>
      <c r="BW29" s="144"/>
      <c r="BX29" s="143"/>
      <c r="BY29" s="143"/>
      <c r="BZ29" s="144"/>
      <c r="CA29" s="143"/>
      <c r="CB29" s="145"/>
      <c r="CC29" s="143"/>
      <c r="CD29" s="143"/>
      <c r="CE29" s="145"/>
      <c r="CF29" s="143"/>
      <c r="CG29" s="143"/>
      <c r="CH29" s="143"/>
      <c r="CI29" s="144"/>
      <c r="CJ29" s="143"/>
      <c r="CK29" s="143"/>
      <c r="CL29" s="144"/>
      <c r="CM29" s="143"/>
      <c r="CN29" s="145"/>
      <c r="CO29" s="147"/>
      <c r="CP29" s="147"/>
      <c r="CQ29" s="148"/>
      <c r="CR29" s="147"/>
      <c r="CS29" s="147"/>
      <c r="CT29" s="147"/>
      <c r="CU29" s="149"/>
      <c r="CV29" s="147"/>
      <c r="CW29" s="147"/>
      <c r="CX29" s="149"/>
      <c r="CY29" s="147"/>
      <c r="CZ29" s="148"/>
      <c r="DA29" s="147"/>
      <c r="DB29" s="147"/>
      <c r="DC29" s="148"/>
      <c r="DD29" s="147"/>
      <c r="DE29" s="147"/>
      <c r="DF29" s="147"/>
      <c r="DG29" s="149"/>
      <c r="DH29" s="147"/>
      <c r="DI29" s="148"/>
      <c r="DJ29" s="147"/>
      <c r="DK29" s="147"/>
      <c r="DL29" s="147"/>
      <c r="DM29" s="150"/>
      <c r="DN29" s="147"/>
      <c r="DO29" s="147"/>
      <c r="DP29" s="149"/>
      <c r="DQ29" s="147"/>
      <c r="DR29" s="148"/>
      <c r="DS29" s="147"/>
      <c r="DT29" s="147"/>
      <c r="DU29" s="148"/>
      <c r="DV29" s="147"/>
      <c r="DW29" s="147"/>
      <c r="DX29" s="147"/>
      <c r="DY29" s="149"/>
      <c r="DZ29" s="147"/>
      <c r="EA29" s="147"/>
      <c r="EB29" s="149"/>
      <c r="EC29" s="147"/>
      <c r="ED29" s="148"/>
    </row>
    <row r="30" spans="1:134" s="46" customFormat="1" ht="12.75" x14ac:dyDescent="0.25">
      <c r="A30" s="166"/>
      <c r="B30" s="167"/>
      <c r="C30" s="142"/>
      <c r="D30" s="143"/>
      <c r="E30" s="143"/>
      <c r="F30" s="144"/>
      <c r="G30" s="143"/>
      <c r="H30" s="145"/>
      <c r="I30" s="143"/>
      <c r="J30" s="143"/>
      <c r="K30" s="145"/>
      <c r="L30" s="143"/>
      <c r="M30" s="143"/>
      <c r="N30" s="143"/>
      <c r="O30" s="144"/>
      <c r="P30" s="143"/>
      <c r="Q30" s="143"/>
      <c r="R30" s="144"/>
      <c r="S30" s="143"/>
      <c r="T30" s="145"/>
      <c r="U30" s="143"/>
      <c r="V30" s="143"/>
      <c r="W30" s="145"/>
      <c r="X30" s="143"/>
      <c r="Y30" s="143"/>
      <c r="Z30" s="143"/>
      <c r="AA30" s="144"/>
      <c r="AB30" s="143"/>
      <c r="AC30" s="145"/>
      <c r="AD30" s="143"/>
      <c r="AE30" s="143"/>
      <c r="AF30" s="145"/>
      <c r="AG30" s="143"/>
      <c r="AH30" s="143"/>
      <c r="AI30" s="145"/>
      <c r="AJ30" s="143"/>
      <c r="AK30" s="143"/>
      <c r="AL30" s="143"/>
      <c r="AM30" s="144"/>
      <c r="AN30" s="143"/>
      <c r="AO30" s="145"/>
      <c r="AP30" s="143"/>
      <c r="AQ30" s="143"/>
      <c r="AR30" s="145"/>
      <c r="AS30" s="143"/>
      <c r="AT30" s="143"/>
      <c r="AU30" s="145"/>
      <c r="AV30" s="143"/>
      <c r="AW30" s="143"/>
      <c r="AX30" s="143"/>
      <c r="AY30" s="144"/>
      <c r="AZ30" s="143"/>
      <c r="BA30" s="143"/>
      <c r="BB30" s="144"/>
      <c r="BC30" s="143"/>
      <c r="BD30" s="145"/>
      <c r="BE30" s="143"/>
      <c r="BF30" s="143"/>
      <c r="BG30" s="145"/>
      <c r="BH30" s="143"/>
      <c r="BI30" s="143"/>
      <c r="BJ30" s="143"/>
      <c r="BK30" s="146"/>
      <c r="BL30" s="143"/>
      <c r="BM30" s="143"/>
      <c r="BN30" s="144"/>
      <c r="BO30" s="143"/>
      <c r="BP30" s="145"/>
      <c r="BQ30" s="143"/>
      <c r="BR30" s="143"/>
      <c r="BS30" s="145"/>
      <c r="BT30" s="143"/>
      <c r="BU30" s="143"/>
      <c r="BV30" s="143"/>
      <c r="BW30" s="144"/>
      <c r="BX30" s="143"/>
      <c r="BY30" s="143"/>
      <c r="BZ30" s="144"/>
      <c r="CA30" s="143"/>
      <c r="CB30" s="145"/>
      <c r="CC30" s="143"/>
      <c r="CD30" s="143"/>
      <c r="CE30" s="145"/>
      <c r="CF30" s="143"/>
      <c r="CG30" s="143"/>
      <c r="CH30" s="143"/>
      <c r="CI30" s="144"/>
      <c r="CJ30" s="143"/>
      <c r="CK30" s="143"/>
      <c r="CL30" s="144"/>
      <c r="CM30" s="143"/>
      <c r="CN30" s="145"/>
      <c r="CO30" s="147"/>
      <c r="CP30" s="147"/>
      <c r="CQ30" s="148"/>
      <c r="CR30" s="147"/>
      <c r="CS30" s="147"/>
      <c r="CT30" s="147"/>
      <c r="CU30" s="149"/>
      <c r="CV30" s="147"/>
      <c r="CW30" s="147"/>
      <c r="CX30" s="149"/>
      <c r="CY30" s="147"/>
      <c r="CZ30" s="148"/>
      <c r="DA30" s="147"/>
      <c r="DB30" s="147"/>
      <c r="DC30" s="148"/>
      <c r="DD30" s="147"/>
      <c r="DE30" s="147"/>
      <c r="DF30" s="147"/>
      <c r="DG30" s="149"/>
      <c r="DH30" s="147"/>
      <c r="DI30" s="148"/>
      <c r="DJ30" s="147"/>
      <c r="DK30" s="147"/>
      <c r="DL30" s="147"/>
      <c r="DM30" s="150"/>
      <c r="DN30" s="147"/>
      <c r="DO30" s="147"/>
      <c r="DP30" s="149"/>
      <c r="DQ30" s="147"/>
      <c r="DR30" s="148"/>
      <c r="DS30" s="147"/>
      <c r="DT30" s="147"/>
      <c r="DU30" s="148"/>
      <c r="DV30" s="147"/>
      <c r="DW30" s="147"/>
      <c r="DX30" s="147"/>
      <c r="DY30" s="149"/>
      <c r="DZ30" s="147"/>
      <c r="EA30" s="147"/>
      <c r="EB30" s="149"/>
      <c r="EC30" s="147"/>
      <c r="ED30" s="148"/>
    </row>
    <row r="31" spans="1:134" s="46" customFormat="1" ht="12.75" x14ac:dyDescent="0.25">
      <c r="A31" s="166"/>
      <c r="B31" s="167"/>
      <c r="C31" s="142"/>
      <c r="D31" s="143"/>
      <c r="E31" s="143"/>
      <c r="F31" s="144"/>
      <c r="G31" s="143"/>
      <c r="H31" s="145"/>
      <c r="I31" s="143"/>
      <c r="J31" s="143"/>
      <c r="K31" s="145"/>
      <c r="L31" s="143"/>
      <c r="M31" s="143"/>
      <c r="N31" s="143"/>
      <c r="O31" s="144"/>
      <c r="P31" s="143"/>
      <c r="Q31" s="143"/>
      <c r="R31" s="144"/>
      <c r="S31" s="143"/>
      <c r="T31" s="145"/>
      <c r="U31" s="143"/>
      <c r="V31" s="143"/>
      <c r="W31" s="145"/>
      <c r="X31" s="143"/>
      <c r="Y31" s="143"/>
      <c r="Z31" s="143"/>
      <c r="AA31" s="144"/>
      <c r="AB31" s="143"/>
      <c r="AC31" s="145"/>
      <c r="AD31" s="143"/>
      <c r="AE31" s="143"/>
      <c r="AF31" s="145"/>
      <c r="AG31" s="143"/>
      <c r="AH31" s="143"/>
      <c r="AI31" s="145"/>
      <c r="AJ31" s="143"/>
      <c r="AK31" s="143"/>
      <c r="AL31" s="143"/>
      <c r="AM31" s="144"/>
      <c r="AN31" s="143"/>
      <c r="AO31" s="145"/>
      <c r="AP31" s="143"/>
      <c r="AQ31" s="143"/>
      <c r="AR31" s="145"/>
      <c r="AS31" s="143"/>
      <c r="AT31" s="143"/>
      <c r="AU31" s="145"/>
      <c r="AV31" s="143"/>
      <c r="AW31" s="143"/>
      <c r="AX31" s="143"/>
      <c r="AY31" s="144"/>
      <c r="AZ31" s="143"/>
      <c r="BA31" s="143"/>
      <c r="BB31" s="144"/>
      <c r="BC31" s="143"/>
      <c r="BD31" s="145"/>
      <c r="BE31" s="143"/>
      <c r="BF31" s="143"/>
      <c r="BG31" s="145"/>
      <c r="BH31" s="143"/>
      <c r="BI31" s="143"/>
      <c r="BJ31" s="143"/>
      <c r="BK31" s="146"/>
      <c r="BL31" s="143"/>
      <c r="BM31" s="143"/>
      <c r="BN31" s="144"/>
      <c r="BO31" s="143"/>
      <c r="BP31" s="145"/>
      <c r="BQ31" s="143"/>
      <c r="BR31" s="143"/>
      <c r="BS31" s="145"/>
      <c r="BT31" s="143"/>
      <c r="BU31" s="143"/>
      <c r="BV31" s="143"/>
      <c r="BW31" s="144"/>
      <c r="BX31" s="143"/>
      <c r="BY31" s="143"/>
      <c r="BZ31" s="144"/>
      <c r="CA31" s="143"/>
      <c r="CB31" s="145"/>
      <c r="CC31" s="143"/>
      <c r="CD31" s="143"/>
      <c r="CE31" s="145"/>
      <c r="CF31" s="143"/>
      <c r="CG31" s="143"/>
      <c r="CH31" s="143"/>
      <c r="CI31" s="144"/>
      <c r="CJ31" s="143"/>
      <c r="CK31" s="143"/>
      <c r="CL31" s="144"/>
      <c r="CM31" s="143"/>
      <c r="CN31" s="145"/>
      <c r="CO31" s="147"/>
      <c r="CP31" s="147"/>
      <c r="CQ31" s="148"/>
      <c r="CR31" s="147"/>
      <c r="CS31" s="147"/>
      <c r="CT31" s="147"/>
      <c r="CU31" s="149"/>
      <c r="CV31" s="147"/>
      <c r="CW31" s="147"/>
      <c r="CX31" s="149"/>
      <c r="CY31" s="147"/>
      <c r="CZ31" s="148"/>
      <c r="DA31" s="147"/>
      <c r="DB31" s="147"/>
      <c r="DC31" s="148"/>
      <c r="DD31" s="147"/>
      <c r="DE31" s="147"/>
      <c r="DF31" s="147"/>
      <c r="DG31" s="149"/>
      <c r="DH31" s="147"/>
      <c r="DI31" s="148"/>
      <c r="DJ31" s="147"/>
      <c r="DK31" s="147"/>
      <c r="DL31" s="147"/>
      <c r="DM31" s="150"/>
      <c r="DN31" s="147"/>
      <c r="DO31" s="147"/>
      <c r="DP31" s="149"/>
      <c r="DQ31" s="147"/>
      <c r="DR31" s="148"/>
      <c r="DS31" s="147"/>
      <c r="DT31" s="147"/>
      <c r="DU31" s="148"/>
      <c r="DV31" s="147"/>
      <c r="DW31" s="147"/>
      <c r="DX31" s="147"/>
      <c r="DY31" s="149"/>
      <c r="DZ31" s="147"/>
      <c r="EA31" s="147"/>
      <c r="EB31" s="149"/>
      <c r="EC31" s="147"/>
      <c r="ED31" s="148"/>
    </row>
    <row r="32" spans="1:134" s="46" customFormat="1" ht="12.75" x14ac:dyDescent="0.25">
      <c r="A32" s="166"/>
      <c r="B32" s="167"/>
      <c r="C32" s="142"/>
      <c r="D32" s="143"/>
      <c r="E32" s="143"/>
      <c r="F32" s="144"/>
      <c r="G32" s="143"/>
      <c r="H32" s="145"/>
      <c r="I32" s="143"/>
      <c r="J32" s="143"/>
      <c r="K32" s="145"/>
      <c r="L32" s="143"/>
      <c r="M32" s="143"/>
      <c r="N32" s="143"/>
      <c r="O32" s="144"/>
      <c r="P32" s="143"/>
      <c r="Q32" s="143"/>
      <c r="R32" s="144"/>
      <c r="S32" s="143"/>
      <c r="T32" s="145"/>
      <c r="U32" s="143"/>
      <c r="V32" s="143"/>
      <c r="W32" s="145"/>
      <c r="X32" s="143"/>
      <c r="Y32" s="143"/>
      <c r="Z32" s="143"/>
      <c r="AA32" s="144"/>
      <c r="AB32" s="143"/>
      <c r="AC32" s="145"/>
      <c r="AD32" s="143"/>
      <c r="AE32" s="143"/>
      <c r="AF32" s="145"/>
      <c r="AG32" s="143"/>
      <c r="AH32" s="143"/>
      <c r="AI32" s="145"/>
      <c r="AJ32" s="143"/>
      <c r="AK32" s="143"/>
      <c r="AL32" s="143"/>
      <c r="AM32" s="144"/>
      <c r="AN32" s="143"/>
      <c r="AO32" s="145"/>
      <c r="AP32" s="143"/>
      <c r="AQ32" s="143"/>
      <c r="AR32" s="145"/>
      <c r="AS32" s="143"/>
      <c r="AT32" s="143"/>
      <c r="AU32" s="145"/>
      <c r="AV32" s="143"/>
      <c r="AW32" s="143"/>
      <c r="AX32" s="143"/>
      <c r="AY32" s="144"/>
      <c r="AZ32" s="143"/>
      <c r="BA32" s="143"/>
      <c r="BB32" s="144"/>
      <c r="BC32" s="143"/>
      <c r="BD32" s="145"/>
      <c r="BE32" s="143"/>
      <c r="BF32" s="143"/>
      <c r="BG32" s="145"/>
      <c r="BH32" s="143"/>
      <c r="BI32" s="143"/>
      <c r="BJ32" s="143"/>
      <c r="BK32" s="146"/>
      <c r="BL32" s="143"/>
      <c r="BM32" s="143"/>
      <c r="BN32" s="144"/>
      <c r="BO32" s="143"/>
      <c r="BP32" s="145"/>
      <c r="BQ32" s="143"/>
      <c r="BR32" s="143"/>
      <c r="BS32" s="145"/>
      <c r="BT32" s="143"/>
      <c r="BU32" s="143"/>
      <c r="BV32" s="143"/>
      <c r="BW32" s="144"/>
      <c r="BX32" s="143"/>
      <c r="BY32" s="143"/>
      <c r="BZ32" s="144"/>
      <c r="CA32" s="143"/>
      <c r="CB32" s="145"/>
      <c r="CC32" s="143"/>
      <c r="CD32" s="143"/>
      <c r="CE32" s="145"/>
      <c r="CF32" s="143"/>
      <c r="CG32" s="143"/>
      <c r="CH32" s="143"/>
      <c r="CI32" s="144"/>
      <c r="CJ32" s="143"/>
      <c r="CK32" s="143"/>
      <c r="CL32" s="144"/>
      <c r="CM32" s="143"/>
      <c r="CN32" s="145"/>
      <c r="CO32" s="147"/>
      <c r="CP32" s="147"/>
      <c r="CQ32" s="148"/>
      <c r="CR32" s="147"/>
      <c r="CS32" s="147"/>
      <c r="CT32" s="147"/>
      <c r="CU32" s="149"/>
      <c r="CV32" s="147"/>
      <c r="CW32" s="147"/>
      <c r="CX32" s="149"/>
      <c r="CY32" s="147"/>
      <c r="CZ32" s="148"/>
      <c r="DA32" s="147"/>
      <c r="DB32" s="147"/>
      <c r="DC32" s="148"/>
      <c r="DD32" s="147"/>
      <c r="DE32" s="147"/>
      <c r="DF32" s="147"/>
      <c r="DG32" s="149"/>
      <c r="DH32" s="147"/>
      <c r="DI32" s="148"/>
      <c r="DJ32" s="147"/>
      <c r="DK32" s="147"/>
      <c r="DL32" s="147"/>
      <c r="DM32" s="150"/>
      <c r="DN32" s="147"/>
      <c r="DO32" s="147"/>
      <c r="DP32" s="149"/>
      <c r="DQ32" s="147"/>
      <c r="DR32" s="148"/>
      <c r="DS32" s="147"/>
      <c r="DT32" s="147"/>
      <c r="DU32" s="148"/>
      <c r="DV32" s="147"/>
      <c r="DW32" s="147"/>
      <c r="DX32" s="147"/>
      <c r="DY32" s="149"/>
      <c r="DZ32" s="147"/>
      <c r="EA32" s="147"/>
      <c r="EB32" s="149"/>
      <c r="EC32" s="147"/>
      <c r="ED32" s="148"/>
    </row>
    <row r="33" spans="1:134" s="49" customFormat="1" ht="12.75" x14ac:dyDescent="0.25">
      <c r="A33" s="168"/>
      <c r="B33" s="169"/>
      <c r="C33" s="151"/>
      <c r="D33" s="152"/>
      <c r="E33" s="152"/>
      <c r="F33" s="153"/>
      <c r="G33" s="152"/>
      <c r="H33" s="154"/>
      <c r="I33" s="152"/>
      <c r="J33" s="152"/>
      <c r="K33" s="154"/>
      <c r="L33" s="152"/>
      <c r="M33" s="152"/>
      <c r="N33" s="152"/>
      <c r="O33" s="153"/>
      <c r="P33" s="152"/>
      <c r="Q33" s="152"/>
      <c r="R33" s="153"/>
      <c r="S33" s="152"/>
      <c r="T33" s="154"/>
      <c r="U33" s="152"/>
      <c r="V33" s="152"/>
      <c r="W33" s="154"/>
      <c r="X33" s="152"/>
      <c r="Y33" s="152"/>
      <c r="Z33" s="152"/>
      <c r="AA33" s="153"/>
      <c r="AB33" s="152"/>
      <c r="AC33" s="154"/>
      <c r="AD33" s="152"/>
      <c r="AE33" s="152"/>
      <c r="AF33" s="154"/>
      <c r="AG33" s="152"/>
      <c r="AH33" s="152"/>
      <c r="AI33" s="154"/>
      <c r="AJ33" s="152"/>
      <c r="AK33" s="152"/>
      <c r="AL33" s="152"/>
      <c r="AM33" s="153"/>
      <c r="AN33" s="152"/>
      <c r="AO33" s="154"/>
      <c r="AP33" s="152"/>
      <c r="AQ33" s="152"/>
      <c r="AR33" s="154"/>
      <c r="AS33" s="152"/>
      <c r="AT33" s="152"/>
      <c r="AU33" s="154"/>
      <c r="AV33" s="152"/>
      <c r="AW33" s="152"/>
      <c r="AX33" s="152"/>
      <c r="AY33" s="153"/>
      <c r="AZ33" s="152"/>
      <c r="BA33" s="152"/>
      <c r="BB33" s="153"/>
      <c r="BC33" s="152"/>
      <c r="BD33" s="154"/>
      <c r="BE33" s="152"/>
      <c r="BF33" s="152"/>
      <c r="BG33" s="154"/>
      <c r="BH33" s="152"/>
      <c r="BI33" s="152"/>
      <c r="BJ33" s="152"/>
      <c r="BK33" s="155"/>
      <c r="BL33" s="152"/>
      <c r="BM33" s="152"/>
      <c r="BN33" s="153"/>
      <c r="BO33" s="152"/>
      <c r="BP33" s="154"/>
      <c r="BQ33" s="152"/>
      <c r="BR33" s="152"/>
      <c r="BS33" s="154"/>
      <c r="BT33" s="152"/>
      <c r="BU33" s="152"/>
      <c r="BV33" s="152"/>
      <c r="BW33" s="153"/>
      <c r="BX33" s="152"/>
      <c r="BY33" s="152"/>
      <c r="BZ33" s="153"/>
      <c r="CA33" s="152"/>
      <c r="CB33" s="154"/>
      <c r="CC33" s="152"/>
      <c r="CD33" s="152"/>
      <c r="CE33" s="154"/>
      <c r="CF33" s="152"/>
      <c r="CG33" s="152"/>
      <c r="CH33" s="152"/>
      <c r="CI33" s="153"/>
      <c r="CJ33" s="152"/>
      <c r="CK33" s="152"/>
      <c r="CL33" s="153"/>
      <c r="CM33" s="152"/>
      <c r="CN33" s="154"/>
      <c r="CO33" s="156"/>
      <c r="CP33" s="156"/>
      <c r="CQ33" s="157"/>
      <c r="CR33" s="156"/>
      <c r="CS33" s="156"/>
      <c r="CT33" s="156"/>
      <c r="CU33" s="158"/>
      <c r="CV33" s="156"/>
      <c r="CW33" s="156"/>
      <c r="CX33" s="158"/>
      <c r="CY33" s="156"/>
      <c r="CZ33" s="157"/>
      <c r="DA33" s="156"/>
      <c r="DB33" s="156"/>
      <c r="DC33" s="157"/>
      <c r="DD33" s="156"/>
      <c r="DE33" s="156"/>
      <c r="DF33" s="156"/>
      <c r="DG33" s="158"/>
      <c r="DH33" s="156"/>
      <c r="DI33" s="157"/>
      <c r="DJ33" s="156"/>
      <c r="DK33" s="156"/>
      <c r="DL33" s="156"/>
      <c r="DM33" s="159"/>
      <c r="DN33" s="156"/>
      <c r="DO33" s="156"/>
      <c r="DP33" s="158"/>
      <c r="DQ33" s="156"/>
      <c r="DR33" s="157"/>
      <c r="DS33" s="156"/>
      <c r="DT33" s="156"/>
      <c r="DU33" s="157"/>
      <c r="DV33" s="156"/>
      <c r="DW33" s="156"/>
      <c r="DX33" s="156"/>
      <c r="DY33" s="158"/>
      <c r="DZ33" s="156"/>
      <c r="EA33" s="156"/>
      <c r="EB33" s="158"/>
      <c r="EC33" s="156"/>
      <c r="ED33" s="157"/>
    </row>
    <row r="34" spans="1:134" s="49" customFormat="1" ht="12.75" x14ac:dyDescent="0.25">
      <c r="A34" s="168"/>
      <c r="B34" s="169"/>
      <c r="C34" s="151"/>
      <c r="D34" s="152"/>
      <c r="E34" s="152"/>
      <c r="F34" s="153"/>
      <c r="G34" s="152"/>
      <c r="H34" s="154"/>
      <c r="I34" s="152"/>
      <c r="J34" s="152"/>
      <c r="K34" s="154"/>
      <c r="L34" s="152"/>
      <c r="M34" s="152"/>
      <c r="N34" s="152"/>
      <c r="O34" s="153"/>
      <c r="P34" s="152"/>
      <c r="Q34" s="152"/>
      <c r="R34" s="153"/>
      <c r="S34" s="152"/>
      <c r="T34" s="154"/>
      <c r="U34" s="152"/>
      <c r="V34" s="152"/>
      <c r="W34" s="154"/>
      <c r="X34" s="152"/>
      <c r="Y34" s="152"/>
      <c r="Z34" s="152"/>
      <c r="AA34" s="153"/>
      <c r="AB34" s="152"/>
      <c r="AC34" s="154"/>
      <c r="AD34" s="152"/>
      <c r="AE34" s="152"/>
      <c r="AF34" s="154"/>
      <c r="AG34" s="152"/>
      <c r="AH34" s="152"/>
      <c r="AI34" s="154"/>
      <c r="AJ34" s="152"/>
      <c r="AK34" s="152"/>
      <c r="AL34" s="152"/>
      <c r="AM34" s="153"/>
      <c r="AN34" s="152"/>
      <c r="AO34" s="154"/>
      <c r="AP34" s="152"/>
      <c r="AQ34" s="152"/>
      <c r="AR34" s="154"/>
      <c r="AS34" s="152"/>
      <c r="AT34" s="152"/>
      <c r="AU34" s="154"/>
      <c r="AV34" s="152"/>
      <c r="AW34" s="152"/>
      <c r="AX34" s="152"/>
      <c r="AY34" s="153"/>
      <c r="AZ34" s="152"/>
      <c r="BA34" s="152"/>
      <c r="BB34" s="153"/>
      <c r="BC34" s="152"/>
      <c r="BD34" s="154"/>
      <c r="BE34" s="152"/>
      <c r="BF34" s="152"/>
      <c r="BG34" s="154"/>
      <c r="BH34" s="152"/>
      <c r="BI34" s="152"/>
      <c r="BJ34" s="152"/>
      <c r="BK34" s="155"/>
      <c r="BL34" s="152"/>
      <c r="BM34" s="152"/>
      <c r="BN34" s="153"/>
      <c r="BO34" s="152"/>
      <c r="BP34" s="154"/>
      <c r="BQ34" s="152"/>
      <c r="BR34" s="152"/>
      <c r="BS34" s="154"/>
      <c r="BT34" s="152"/>
      <c r="BU34" s="152"/>
      <c r="BV34" s="152"/>
      <c r="BW34" s="153"/>
      <c r="BX34" s="152"/>
      <c r="BY34" s="152"/>
      <c r="BZ34" s="153"/>
      <c r="CA34" s="152"/>
      <c r="CB34" s="154"/>
      <c r="CC34" s="152"/>
      <c r="CD34" s="152"/>
      <c r="CE34" s="154"/>
      <c r="CF34" s="152"/>
      <c r="CG34" s="152"/>
      <c r="CH34" s="152"/>
      <c r="CI34" s="153"/>
      <c r="CJ34" s="152"/>
      <c r="CK34" s="152"/>
      <c r="CL34" s="153"/>
      <c r="CM34" s="152"/>
      <c r="CN34" s="154"/>
      <c r="CO34" s="156"/>
      <c r="CP34" s="156"/>
      <c r="CQ34" s="157"/>
      <c r="CR34" s="156"/>
      <c r="CS34" s="156"/>
      <c r="CT34" s="156"/>
      <c r="CU34" s="158"/>
      <c r="CV34" s="156"/>
      <c r="CW34" s="156"/>
      <c r="CX34" s="158"/>
      <c r="CY34" s="156"/>
      <c r="CZ34" s="157"/>
      <c r="DA34" s="156"/>
      <c r="DB34" s="156"/>
      <c r="DC34" s="157"/>
      <c r="DD34" s="156"/>
      <c r="DE34" s="156"/>
      <c r="DF34" s="156"/>
      <c r="DG34" s="158"/>
      <c r="DH34" s="156"/>
      <c r="DI34" s="157"/>
      <c r="DJ34" s="156"/>
      <c r="DK34" s="156"/>
      <c r="DL34" s="156"/>
      <c r="DM34" s="159"/>
      <c r="DN34" s="156"/>
      <c r="DO34" s="156"/>
      <c r="DP34" s="158"/>
      <c r="DQ34" s="156"/>
      <c r="DR34" s="157"/>
      <c r="DS34" s="156"/>
      <c r="DT34" s="156"/>
      <c r="DU34" s="157"/>
      <c r="DV34" s="156"/>
      <c r="DW34" s="156"/>
      <c r="DX34" s="156"/>
      <c r="DY34" s="158"/>
      <c r="DZ34" s="156"/>
      <c r="EA34" s="156"/>
      <c r="EB34" s="158"/>
      <c r="EC34" s="156"/>
      <c r="ED34" s="157"/>
    </row>
    <row r="35" spans="1:134" s="49" customFormat="1" ht="12.75" x14ac:dyDescent="0.25">
      <c r="A35" s="168"/>
      <c r="B35" s="169"/>
      <c r="C35" s="151"/>
      <c r="D35" s="152"/>
      <c r="E35" s="152"/>
      <c r="F35" s="153"/>
      <c r="G35" s="152"/>
      <c r="H35" s="154"/>
      <c r="I35" s="152"/>
      <c r="J35" s="152"/>
      <c r="K35" s="154"/>
      <c r="L35" s="152"/>
      <c r="M35" s="152"/>
      <c r="N35" s="152"/>
      <c r="O35" s="153"/>
      <c r="P35" s="152"/>
      <c r="Q35" s="152"/>
      <c r="R35" s="153"/>
      <c r="S35" s="152"/>
      <c r="T35" s="154"/>
      <c r="U35" s="152"/>
      <c r="V35" s="152"/>
      <c r="W35" s="154"/>
      <c r="X35" s="152"/>
      <c r="Y35" s="152"/>
      <c r="Z35" s="152"/>
      <c r="AA35" s="153"/>
      <c r="AB35" s="152"/>
      <c r="AC35" s="154"/>
      <c r="AD35" s="152"/>
      <c r="AE35" s="152"/>
      <c r="AF35" s="154"/>
      <c r="AG35" s="152"/>
      <c r="AH35" s="152"/>
      <c r="AI35" s="154"/>
      <c r="AJ35" s="152"/>
      <c r="AK35" s="152"/>
      <c r="AL35" s="152"/>
      <c r="AM35" s="153"/>
      <c r="AN35" s="152"/>
      <c r="AO35" s="154"/>
      <c r="AP35" s="152"/>
      <c r="AQ35" s="152"/>
      <c r="AR35" s="154"/>
      <c r="AS35" s="152"/>
      <c r="AT35" s="152"/>
      <c r="AU35" s="154"/>
      <c r="AV35" s="152"/>
      <c r="AW35" s="152"/>
      <c r="AX35" s="152"/>
      <c r="AY35" s="153"/>
      <c r="AZ35" s="152"/>
      <c r="BA35" s="152"/>
      <c r="BB35" s="153"/>
      <c r="BC35" s="152"/>
      <c r="BD35" s="154"/>
      <c r="BE35" s="152"/>
      <c r="BF35" s="152"/>
      <c r="BG35" s="154"/>
      <c r="BH35" s="152"/>
      <c r="BI35" s="152"/>
      <c r="BJ35" s="152"/>
      <c r="BK35" s="155"/>
      <c r="BL35" s="152"/>
      <c r="BM35" s="152"/>
      <c r="BN35" s="153"/>
      <c r="BO35" s="152"/>
      <c r="BP35" s="154"/>
      <c r="BQ35" s="152"/>
      <c r="BR35" s="152"/>
      <c r="BS35" s="154"/>
      <c r="BT35" s="152"/>
      <c r="BU35" s="152"/>
      <c r="BV35" s="152"/>
      <c r="BW35" s="153"/>
      <c r="BX35" s="152"/>
      <c r="BY35" s="152"/>
      <c r="BZ35" s="153"/>
      <c r="CA35" s="152"/>
      <c r="CB35" s="154"/>
      <c r="CC35" s="152"/>
      <c r="CD35" s="152"/>
      <c r="CE35" s="154"/>
      <c r="CF35" s="152"/>
      <c r="CG35" s="152"/>
      <c r="CH35" s="152"/>
      <c r="CI35" s="153"/>
      <c r="CJ35" s="152"/>
      <c r="CK35" s="152"/>
      <c r="CL35" s="153"/>
      <c r="CM35" s="152"/>
      <c r="CN35" s="154"/>
      <c r="CO35" s="156"/>
      <c r="CP35" s="156"/>
      <c r="CQ35" s="157"/>
      <c r="CR35" s="156"/>
      <c r="CS35" s="156"/>
      <c r="CT35" s="156"/>
      <c r="CU35" s="158"/>
      <c r="CV35" s="156"/>
      <c r="CW35" s="156"/>
      <c r="CX35" s="158"/>
      <c r="CY35" s="156"/>
      <c r="CZ35" s="157"/>
      <c r="DA35" s="156"/>
      <c r="DB35" s="156"/>
      <c r="DC35" s="157"/>
      <c r="DD35" s="156"/>
      <c r="DE35" s="156"/>
      <c r="DF35" s="156"/>
      <c r="DG35" s="158"/>
      <c r="DH35" s="156"/>
      <c r="DI35" s="157"/>
      <c r="DJ35" s="156"/>
      <c r="DK35" s="156"/>
      <c r="DL35" s="156"/>
      <c r="DM35" s="159"/>
      <c r="DN35" s="156"/>
      <c r="DO35" s="156"/>
      <c r="DP35" s="158"/>
      <c r="DQ35" s="156"/>
      <c r="DR35" s="157"/>
      <c r="DS35" s="156"/>
      <c r="DT35" s="156"/>
      <c r="DU35" s="157"/>
      <c r="DV35" s="156"/>
      <c r="DW35" s="156"/>
      <c r="DX35" s="156"/>
      <c r="DY35" s="158"/>
      <c r="DZ35" s="156"/>
      <c r="EA35" s="156"/>
      <c r="EB35" s="158"/>
      <c r="EC35" s="156"/>
      <c r="ED35" s="157"/>
    </row>
    <row r="36" spans="1:134" s="49" customFormat="1" ht="12.75" x14ac:dyDescent="0.25">
      <c r="A36" s="168"/>
      <c r="B36" s="169"/>
      <c r="C36" s="151"/>
      <c r="D36" s="152"/>
      <c r="E36" s="152"/>
      <c r="F36" s="153"/>
      <c r="G36" s="152"/>
      <c r="H36" s="154"/>
      <c r="I36" s="152"/>
      <c r="J36" s="152"/>
      <c r="K36" s="154"/>
      <c r="L36" s="152"/>
      <c r="M36" s="152"/>
      <c r="N36" s="152"/>
      <c r="O36" s="153"/>
      <c r="P36" s="152"/>
      <c r="Q36" s="152"/>
      <c r="R36" s="153"/>
      <c r="S36" s="152"/>
      <c r="T36" s="154"/>
      <c r="U36" s="152"/>
      <c r="V36" s="152"/>
      <c r="W36" s="154"/>
      <c r="X36" s="152"/>
      <c r="Y36" s="152"/>
      <c r="Z36" s="152"/>
      <c r="AA36" s="153"/>
      <c r="AB36" s="152"/>
      <c r="AC36" s="154"/>
      <c r="AD36" s="152"/>
      <c r="AE36" s="152"/>
      <c r="AF36" s="154"/>
      <c r="AG36" s="152"/>
      <c r="AH36" s="152"/>
      <c r="AI36" s="154"/>
      <c r="AJ36" s="152"/>
      <c r="AK36" s="152"/>
      <c r="AL36" s="152"/>
      <c r="AM36" s="153"/>
      <c r="AN36" s="152"/>
      <c r="AO36" s="154"/>
      <c r="AP36" s="152"/>
      <c r="AQ36" s="152"/>
      <c r="AR36" s="154"/>
      <c r="AS36" s="152"/>
      <c r="AT36" s="152"/>
      <c r="AU36" s="154"/>
      <c r="AV36" s="152"/>
      <c r="AW36" s="152"/>
      <c r="AX36" s="152"/>
      <c r="AY36" s="153"/>
      <c r="AZ36" s="152"/>
      <c r="BA36" s="152"/>
      <c r="BB36" s="153"/>
      <c r="BC36" s="152"/>
      <c r="BD36" s="154"/>
      <c r="BE36" s="152"/>
      <c r="BF36" s="152"/>
      <c r="BG36" s="154"/>
      <c r="BH36" s="152"/>
      <c r="BI36" s="152"/>
      <c r="BJ36" s="152"/>
      <c r="BK36" s="155"/>
      <c r="BL36" s="152"/>
      <c r="BM36" s="152"/>
      <c r="BN36" s="153"/>
      <c r="BO36" s="152"/>
      <c r="BP36" s="154"/>
      <c r="BQ36" s="152"/>
      <c r="BR36" s="152"/>
      <c r="BS36" s="154"/>
      <c r="BT36" s="152"/>
      <c r="BU36" s="152"/>
      <c r="BV36" s="152"/>
      <c r="BW36" s="153"/>
      <c r="BX36" s="152"/>
      <c r="BY36" s="152"/>
      <c r="BZ36" s="153"/>
      <c r="CA36" s="152"/>
      <c r="CB36" s="154"/>
      <c r="CC36" s="152"/>
      <c r="CD36" s="152"/>
      <c r="CE36" s="154"/>
      <c r="CF36" s="152"/>
      <c r="CG36" s="152"/>
      <c r="CH36" s="152"/>
      <c r="CI36" s="153"/>
      <c r="CJ36" s="152"/>
      <c r="CK36" s="152"/>
      <c r="CL36" s="153"/>
      <c r="CM36" s="152"/>
      <c r="CN36" s="154"/>
      <c r="CO36" s="156"/>
      <c r="CP36" s="156"/>
      <c r="CQ36" s="157"/>
      <c r="CR36" s="156"/>
      <c r="CS36" s="156"/>
      <c r="CT36" s="156"/>
      <c r="CU36" s="158"/>
      <c r="CV36" s="156"/>
      <c r="CW36" s="156"/>
      <c r="CX36" s="158"/>
      <c r="CY36" s="156"/>
      <c r="CZ36" s="157"/>
      <c r="DA36" s="156"/>
      <c r="DB36" s="156"/>
      <c r="DC36" s="157"/>
      <c r="DD36" s="156"/>
      <c r="DE36" s="156"/>
      <c r="DF36" s="156"/>
      <c r="DG36" s="158"/>
      <c r="DH36" s="156"/>
      <c r="DI36" s="157"/>
      <c r="DJ36" s="156"/>
      <c r="DK36" s="156"/>
      <c r="DL36" s="156"/>
      <c r="DM36" s="159"/>
      <c r="DN36" s="156"/>
      <c r="DO36" s="156"/>
      <c r="DP36" s="158"/>
      <c r="DQ36" s="156"/>
      <c r="DR36" s="157"/>
      <c r="DS36" s="156"/>
      <c r="DT36" s="156"/>
      <c r="DU36" s="157"/>
      <c r="DV36" s="156"/>
      <c r="DW36" s="156"/>
      <c r="DX36" s="156"/>
      <c r="DY36" s="158"/>
      <c r="DZ36" s="156"/>
      <c r="EA36" s="156"/>
      <c r="EB36" s="158"/>
      <c r="EC36" s="156"/>
      <c r="ED36" s="157"/>
    </row>
    <row r="37" spans="1:134" s="49" customFormat="1" ht="12.75" x14ac:dyDescent="0.25">
      <c r="A37" s="168"/>
      <c r="B37" s="169"/>
      <c r="C37" s="151"/>
      <c r="D37" s="152"/>
      <c r="E37" s="152"/>
      <c r="F37" s="153"/>
      <c r="G37" s="152"/>
      <c r="H37" s="154"/>
      <c r="I37" s="152"/>
      <c r="J37" s="152"/>
      <c r="K37" s="154"/>
      <c r="L37" s="152"/>
      <c r="M37" s="152"/>
      <c r="N37" s="152"/>
      <c r="O37" s="153"/>
      <c r="P37" s="152"/>
      <c r="Q37" s="152"/>
      <c r="R37" s="153"/>
      <c r="S37" s="152"/>
      <c r="T37" s="154"/>
      <c r="U37" s="152"/>
      <c r="V37" s="152"/>
      <c r="W37" s="154"/>
      <c r="X37" s="152"/>
      <c r="Y37" s="152"/>
      <c r="Z37" s="152"/>
      <c r="AA37" s="153"/>
      <c r="AB37" s="152"/>
      <c r="AC37" s="154"/>
      <c r="AD37" s="152"/>
      <c r="AE37" s="152"/>
      <c r="AF37" s="154"/>
      <c r="AG37" s="152"/>
      <c r="AH37" s="152"/>
      <c r="AI37" s="154"/>
      <c r="AJ37" s="152"/>
      <c r="AK37" s="152"/>
      <c r="AL37" s="152"/>
      <c r="AM37" s="153"/>
      <c r="AN37" s="152"/>
      <c r="AO37" s="154"/>
      <c r="AP37" s="152"/>
      <c r="AQ37" s="152"/>
      <c r="AR37" s="154"/>
      <c r="AS37" s="152"/>
      <c r="AT37" s="152"/>
      <c r="AU37" s="154"/>
      <c r="AV37" s="152"/>
      <c r="AW37" s="152"/>
      <c r="AX37" s="152"/>
      <c r="AY37" s="153"/>
      <c r="AZ37" s="152"/>
      <c r="BA37" s="152"/>
      <c r="BB37" s="153"/>
      <c r="BC37" s="152"/>
      <c r="BD37" s="154"/>
      <c r="BE37" s="152"/>
      <c r="BF37" s="152"/>
      <c r="BG37" s="154"/>
      <c r="BH37" s="152"/>
      <c r="BI37" s="152"/>
      <c r="BJ37" s="152"/>
      <c r="BK37" s="155"/>
      <c r="BL37" s="152"/>
      <c r="BM37" s="152"/>
      <c r="BN37" s="153"/>
      <c r="BO37" s="152"/>
      <c r="BP37" s="154"/>
      <c r="BQ37" s="152"/>
      <c r="BR37" s="152"/>
      <c r="BS37" s="154"/>
      <c r="BT37" s="152"/>
      <c r="BU37" s="152"/>
      <c r="BV37" s="152"/>
      <c r="BW37" s="153"/>
      <c r="BX37" s="152"/>
      <c r="BY37" s="152"/>
      <c r="BZ37" s="153"/>
      <c r="CA37" s="152"/>
      <c r="CB37" s="154"/>
      <c r="CC37" s="152"/>
      <c r="CD37" s="152"/>
      <c r="CE37" s="154"/>
      <c r="CF37" s="152"/>
      <c r="CG37" s="152"/>
      <c r="CH37" s="152"/>
      <c r="CI37" s="153"/>
      <c r="CJ37" s="152"/>
      <c r="CK37" s="152"/>
      <c r="CL37" s="153"/>
      <c r="CM37" s="152"/>
      <c r="CN37" s="154"/>
      <c r="CO37" s="156"/>
      <c r="CP37" s="156"/>
      <c r="CQ37" s="157"/>
      <c r="CR37" s="156"/>
      <c r="CS37" s="156"/>
      <c r="CT37" s="156"/>
      <c r="CU37" s="158"/>
      <c r="CV37" s="156"/>
      <c r="CW37" s="156"/>
      <c r="CX37" s="158"/>
      <c r="CY37" s="156"/>
      <c r="CZ37" s="157"/>
      <c r="DA37" s="156"/>
      <c r="DB37" s="156"/>
      <c r="DC37" s="157"/>
      <c r="DD37" s="156"/>
      <c r="DE37" s="156"/>
      <c r="DF37" s="156"/>
      <c r="DG37" s="158"/>
      <c r="DH37" s="156"/>
      <c r="DI37" s="157"/>
      <c r="DJ37" s="156"/>
      <c r="DK37" s="156"/>
      <c r="DL37" s="156"/>
      <c r="DM37" s="159"/>
      <c r="DN37" s="156"/>
      <c r="DO37" s="156"/>
      <c r="DP37" s="158"/>
      <c r="DQ37" s="156"/>
      <c r="DR37" s="157"/>
      <c r="DS37" s="156"/>
      <c r="DT37" s="156"/>
      <c r="DU37" s="157"/>
      <c r="DV37" s="156"/>
      <c r="DW37" s="156"/>
      <c r="DX37" s="156"/>
      <c r="DY37" s="158"/>
      <c r="DZ37" s="156"/>
      <c r="EA37" s="156"/>
      <c r="EB37" s="158"/>
      <c r="EC37" s="156"/>
      <c r="ED37" s="157"/>
    </row>
    <row r="38" spans="1:134" s="49" customFormat="1" ht="12.75" x14ac:dyDescent="0.25">
      <c r="A38" s="168"/>
      <c r="B38" s="169"/>
      <c r="C38" s="151"/>
      <c r="D38" s="152"/>
      <c r="E38" s="152"/>
      <c r="F38" s="153"/>
      <c r="G38" s="152"/>
      <c r="H38" s="154"/>
      <c r="I38" s="152"/>
      <c r="J38" s="152"/>
      <c r="K38" s="154"/>
      <c r="L38" s="152"/>
      <c r="M38" s="152"/>
      <c r="N38" s="152"/>
      <c r="O38" s="153"/>
      <c r="P38" s="152"/>
      <c r="Q38" s="152"/>
      <c r="R38" s="153"/>
      <c r="S38" s="152"/>
      <c r="T38" s="154"/>
      <c r="U38" s="152"/>
      <c r="V38" s="152"/>
      <c r="W38" s="154"/>
      <c r="X38" s="152"/>
      <c r="Y38" s="152"/>
      <c r="Z38" s="152"/>
      <c r="AA38" s="153"/>
      <c r="AB38" s="152"/>
      <c r="AC38" s="154"/>
      <c r="AD38" s="152"/>
      <c r="AE38" s="152"/>
      <c r="AF38" s="154"/>
      <c r="AG38" s="152"/>
      <c r="AH38" s="152"/>
      <c r="AI38" s="154"/>
      <c r="AJ38" s="152"/>
      <c r="AK38" s="152"/>
      <c r="AL38" s="152"/>
      <c r="AM38" s="153"/>
      <c r="AN38" s="152"/>
      <c r="AO38" s="154"/>
      <c r="AP38" s="152"/>
      <c r="AQ38" s="152"/>
      <c r="AR38" s="154"/>
      <c r="AS38" s="152"/>
      <c r="AT38" s="152"/>
      <c r="AU38" s="154"/>
      <c r="AV38" s="152"/>
      <c r="AW38" s="152"/>
      <c r="AX38" s="152"/>
      <c r="AY38" s="153"/>
      <c r="AZ38" s="152"/>
      <c r="BA38" s="152"/>
      <c r="BB38" s="153"/>
      <c r="BC38" s="152"/>
      <c r="BD38" s="154"/>
      <c r="BE38" s="152"/>
      <c r="BF38" s="152"/>
      <c r="BG38" s="154"/>
      <c r="BH38" s="152"/>
      <c r="BI38" s="152"/>
      <c r="BJ38" s="152"/>
      <c r="BK38" s="155"/>
      <c r="BL38" s="152"/>
      <c r="BM38" s="152"/>
      <c r="BN38" s="153"/>
      <c r="BO38" s="152"/>
      <c r="BP38" s="154"/>
      <c r="BQ38" s="152"/>
      <c r="BR38" s="152"/>
      <c r="BS38" s="154"/>
      <c r="BT38" s="152"/>
      <c r="BU38" s="152"/>
      <c r="BV38" s="152"/>
      <c r="BW38" s="153"/>
      <c r="BX38" s="152"/>
      <c r="BY38" s="152"/>
      <c r="BZ38" s="153"/>
      <c r="CA38" s="152"/>
      <c r="CB38" s="154"/>
      <c r="CC38" s="152"/>
      <c r="CD38" s="152"/>
      <c r="CE38" s="154"/>
      <c r="CF38" s="152"/>
      <c r="CG38" s="152"/>
      <c r="CH38" s="152"/>
      <c r="CI38" s="153"/>
      <c r="CJ38" s="152"/>
      <c r="CK38" s="152"/>
      <c r="CL38" s="153"/>
      <c r="CM38" s="152"/>
      <c r="CN38" s="154"/>
      <c r="CO38" s="156"/>
      <c r="CP38" s="156"/>
      <c r="CQ38" s="157"/>
      <c r="CR38" s="156"/>
      <c r="CS38" s="156"/>
      <c r="CT38" s="156"/>
      <c r="CU38" s="158"/>
      <c r="CV38" s="156"/>
      <c r="CW38" s="156"/>
      <c r="CX38" s="158"/>
      <c r="CY38" s="156"/>
      <c r="CZ38" s="157"/>
      <c r="DA38" s="156"/>
      <c r="DB38" s="156"/>
      <c r="DC38" s="157"/>
      <c r="DD38" s="156"/>
      <c r="DE38" s="156"/>
      <c r="DF38" s="156"/>
      <c r="DG38" s="158"/>
      <c r="DH38" s="156"/>
      <c r="DI38" s="157"/>
      <c r="DJ38" s="156"/>
      <c r="DK38" s="156"/>
      <c r="DL38" s="156"/>
      <c r="DM38" s="159"/>
      <c r="DN38" s="156"/>
      <c r="DO38" s="156"/>
      <c r="DP38" s="158"/>
      <c r="DQ38" s="156"/>
      <c r="DR38" s="157"/>
      <c r="DS38" s="156"/>
      <c r="DT38" s="156"/>
      <c r="DU38" s="157"/>
      <c r="DV38" s="156"/>
      <c r="DW38" s="156"/>
      <c r="DX38" s="156"/>
      <c r="DY38" s="158"/>
      <c r="DZ38" s="156"/>
      <c r="EA38" s="156"/>
      <c r="EB38" s="158"/>
      <c r="EC38" s="156"/>
      <c r="ED38" s="157"/>
    </row>
    <row r="39" spans="1:134" s="15" customFormat="1" ht="20.100000000000001" customHeight="1" x14ac:dyDescent="0.25">
      <c r="A39" s="13" t="s">
        <v>30</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4"/>
    </row>
    <row r="40" spans="1:134" s="22" customFormat="1" ht="15" customHeight="1" thickBot="1" x14ac:dyDescent="0.35">
      <c r="A40" s="19"/>
      <c r="B40" s="20" t="s">
        <v>13</v>
      </c>
      <c r="C40" s="238" t="str">
        <f>C22</f>
        <v/>
      </c>
      <c r="D40" s="239"/>
      <c r="E40" s="239"/>
      <c r="F40" s="239"/>
      <c r="G40" s="239"/>
      <c r="H40" s="239"/>
      <c r="I40" s="240" t="str">
        <f>I22</f>
        <v/>
      </c>
      <c r="J40" s="239"/>
      <c r="K40" s="239"/>
      <c r="L40" s="239"/>
      <c r="M40" s="239"/>
      <c r="N40" s="241"/>
      <c r="O40" s="240" t="str">
        <f t="shared" ref="O40" si="0">O22</f>
        <v/>
      </c>
      <c r="P40" s="239"/>
      <c r="Q40" s="239"/>
      <c r="R40" s="239"/>
      <c r="S40" s="239"/>
      <c r="T40" s="241"/>
      <c r="U40" s="240" t="str">
        <f t="shared" ref="U40" si="1">U22</f>
        <v/>
      </c>
      <c r="V40" s="239"/>
      <c r="W40" s="239"/>
      <c r="X40" s="239"/>
      <c r="Y40" s="239"/>
      <c r="Z40" s="241"/>
      <c r="AA40" s="240" t="str">
        <f t="shared" ref="AA40" si="2">AA22</f>
        <v/>
      </c>
      <c r="AB40" s="239"/>
      <c r="AC40" s="239"/>
      <c r="AD40" s="239"/>
      <c r="AE40" s="239"/>
      <c r="AF40" s="241"/>
      <c r="AG40" s="240" t="str">
        <f t="shared" ref="AG40" si="3">AG22</f>
        <v/>
      </c>
      <c r="AH40" s="239"/>
      <c r="AI40" s="239"/>
      <c r="AJ40" s="239"/>
      <c r="AK40" s="239"/>
      <c r="AL40" s="241"/>
      <c r="AM40" s="240" t="str">
        <f t="shared" ref="AM40" si="4">AM22</f>
        <v/>
      </c>
      <c r="AN40" s="239"/>
      <c r="AO40" s="239"/>
      <c r="AP40" s="239"/>
      <c r="AQ40" s="239"/>
      <c r="AR40" s="241"/>
      <c r="AS40" s="240" t="str">
        <f t="shared" ref="AS40" si="5">AS22</f>
        <v/>
      </c>
      <c r="AT40" s="239"/>
      <c r="AU40" s="239"/>
      <c r="AV40" s="239"/>
      <c r="AW40" s="239"/>
      <c r="AX40" s="241"/>
      <c r="AY40" s="240" t="str">
        <f t="shared" ref="AY40" si="6">AY22</f>
        <v/>
      </c>
      <c r="AZ40" s="239"/>
      <c r="BA40" s="239"/>
      <c r="BB40" s="239"/>
      <c r="BC40" s="239"/>
      <c r="BD40" s="241"/>
      <c r="BE40" s="240" t="str">
        <f t="shared" ref="BE40" si="7">BE22</f>
        <v/>
      </c>
      <c r="BF40" s="239"/>
      <c r="BG40" s="239"/>
      <c r="BH40" s="239"/>
      <c r="BI40" s="239"/>
      <c r="BJ40" s="241"/>
      <c r="BK40" s="240" t="str">
        <f t="shared" ref="BK40" si="8">BK22</f>
        <v/>
      </c>
      <c r="BL40" s="239"/>
      <c r="BM40" s="239"/>
      <c r="BN40" s="239"/>
      <c r="BO40" s="239"/>
      <c r="BP40" s="241"/>
      <c r="BQ40" s="240" t="str">
        <f t="shared" ref="BQ40" si="9">BQ22</f>
        <v/>
      </c>
      <c r="BR40" s="239"/>
      <c r="BS40" s="239"/>
      <c r="BT40" s="239"/>
      <c r="BU40" s="239"/>
      <c r="BV40" s="241"/>
      <c r="BW40" s="240" t="str">
        <f t="shared" ref="BW40" si="10">BW22</f>
        <v/>
      </c>
      <c r="BX40" s="239"/>
      <c r="BY40" s="239"/>
      <c r="BZ40" s="239"/>
      <c r="CA40" s="239"/>
      <c r="CB40" s="241"/>
      <c r="CC40" s="240" t="str">
        <f t="shared" ref="CC40" si="11">CC22</f>
        <v/>
      </c>
      <c r="CD40" s="239"/>
      <c r="CE40" s="239"/>
      <c r="CF40" s="239"/>
      <c r="CG40" s="239"/>
      <c r="CH40" s="241"/>
      <c r="CI40" s="240" t="str">
        <f t="shared" ref="CI40" si="12">CI22</f>
        <v/>
      </c>
      <c r="CJ40" s="239"/>
      <c r="CK40" s="239"/>
      <c r="CL40" s="239"/>
      <c r="CM40" s="239"/>
      <c r="CN40" s="241"/>
      <c r="CO40" s="240" t="str">
        <f t="shared" ref="CO40" si="13">CO22</f>
        <v/>
      </c>
      <c r="CP40" s="239"/>
      <c r="CQ40" s="239"/>
      <c r="CR40" s="239"/>
      <c r="CS40" s="239"/>
      <c r="CT40" s="241"/>
      <c r="CU40" s="240" t="str">
        <f t="shared" ref="CU40" si="14">CU22</f>
        <v/>
      </c>
      <c r="CV40" s="239"/>
      <c r="CW40" s="239"/>
      <c r="CX40" s="239"/>
      <c r="CY40" s="239"/>
      <c r="CZ40" s="241"/>
      <c r="DA40" s="240" t="str">
        <f t="shared" ref="DA40" si="15">DA22</f>
        <v/>
      </c>
      <c r="DB40" s="239"/>
      <c r="DC40" s="239"/>
      <c r="DD40" s="239"/>
      <c r="DE40" s="239"/>
      <c r="DF40" s="241"/>
      <c r="DG40" s="240" t="str">
        <f t="shared" ref="DG40" si="16">DG22</f>
        <v/>
      </c>
      <c r="DH40" s="239"/>
      <c r="DI40" s="239"/>
      <c r="DJ40" s="239"/>
      <c r="DK40" s="239"/>
      <c r="DL40" s="241"/>
      <c r="DM40" s="240" t="str">
        <f t="shared" ref="DM40" si="17">DM22</f>
        <v/>
      </c>
      <c r="DN40" s="239"/>
      <c r="DO40" s="239"/>
      <c r="DP40" s="239"/>
      <c r="DQ40" s="239"/>
      <c r="DR40" s="241"/>
      <c r="DS40" s="240" t="str">
        <f t="shared" ref="DS40" si="18">DS22</f>
        <v/>
      </c>
      <c r="DT40" s="239"/>
      <c r="DU40" s="239"/>
      <c r="DV40" s="239"/>
      <c r="DW40" s="239"/>
      <c r="DX40" s="241"/>
      <c r="DY40" s="240" t="str">
        <f t="shared" ref="DY40" si="19">DY22</f>
        <v/>
      </c>
      <c r="DZ40" s="239"/>
      <c r="EA40" s="239"/>
      <c r="EB40" s="239"/>
      <c r="EC40" s="239"/>
      <c r="ED40" s="241"/>
    </row>
    <row r="41" spans="1:134" s="46" customFormat="1" ht="13.5" thickTop="1" x14ac:dyDescent="0.25">
      <c r="A41" s="160"/>
      <c r="B41" s="161"/>
      <c r="C41" s="151"/>
      <c r="D41" s="152"/>
      <c r="E41" s="152"/>
      <c r="F41" s="153"/>
      <c r="G41" s="152"/>
      <c r="H41" s="154"/>
      <c r="I41" s="152"/>
      <c r="J41" s="152"/>
      <c r="K41" s="154"/>
      <c r="L41" s="152"/>
      <c r="M41" s="152"/>
      <c r="N41" s="152"/>
      <c r="O41" s="153"/>
      <c r="P41" s="152"/>
      <c r="Q41" s="152"/>
      <c r="R41" s="153"/>
      <c r="S41" s="152"/>
      <c r="T41" s="154"/>
      <c r="U41" s="152"/>
      <c r="V41" s="152"/>
      <c r="W41" s="154"/>
      <c r="X41" s="152"/>
      <c r="Y41" s="152"/>
      <c r="Z41" s="152"/>
      <c r="AA41" s="153"/>
      <c r="AB41" s="152"/>
      <c r="AC41" s="154"/>
      <c r="AD41" s="152"/>
      <c r="AE41" s="152"/>
      <c r="AF41" s="154"/>
      <c r="AG41" s="152"/>
      <c r="AH41" s="152"/>
      <c r="AI41" s="154"/>
      <c r="AJ41" s="152"/>
      <c r="AK41" s="152"/>
      <c r="AL41" s="152"/>
      <c r="AM41" s="144"/>
      <c r="AN41" s="143"/>
      <c r="AO41" s="145"/>
      <c r="AP41" s="143"/>
      <c r="AQ41" s="143"/>
      <c r="AR41" s="145"/>
      <c r="AS41" s="143"/>
      <c r="AT41" s="143"/>
      <c r="AU41" s="145"/>
      <c r="AV41" s="143"/>
      <c r="AW41" s="143"/>
      <c r="AX41" s="143"/>
      <c r="AY41" s="144"/>
      <c r="AZ41" s="143"/>
      <c r="BA41" s="143"/>
      <c r="BB41" s="144"/>
      <c r="BC41" s="143"/>
      <c r="BD41" s="145"/>
      <c r="BE41" s="143"/>
      <c r="BF41" s="143"/>
      <c r="BG41" s="145"/>
      <c r="BH41" s="143"/>
      <c r="BI41" s="143"/>
      <c r="BJ41" s="143"/>
      <c r="BK41" s="146"/>
      <c r="BL41" s="143"/>
      <c r="BM41" s="143"/>
      <c r="BN41" s="144"/>
      <c r="BO41" s="143"/>
      <c r="BP41" s="145"/>
      <c r="BQ41" s="143"/>
      <c r="BR41" s="143"/>
      <c r="BS41" s="145"/>
      <c r="BT41" s="143"/>
      <c r="BU41" s="143"/>
      <c r="BV41" s="143"/>
      <c r="BW41" s="144"/>
      <c r="BX41" s="143"/>
      <c r="BY41" s="143"/>
      <c r="BZ41" s="144"/>
      <c r="CA41" s="143"/>
      <c r="CB41" s="145"/>
      <c r="CC41" s="143"/>
      <c r="CD41" s="143"/>
      <c r="CE41" s="145"/>
      <c r="CF41" s="143"/>
      <c r="CG41" s="143"/>
      <c r="CH41" s="143"/>
      <c r="CI41" s="144"/>
      <c r="CJ41" s="143"/>
      <c r="CK41" s="143"/>
      <c r="CL41" s="144"/>
      <c r="CM41" s="143"/>
      <c r="CN41" s="145"/>
      <c r="CO41" s="147"/>
      <c r="CP41" s="147"/>
      <c r="CQ41" s="148"/>
      <c r="CR41" s="147"/>
      <c r="CS41" s="147"/>
      <c r="CT41" s="147"/>
      <c r="CU41" s="149"/>
      <c r="CV41" s="147"/>
      <c r="CW41" s="147"/>
      <c r="CX41" s="149"/>
      <c r="CY41" s="147"/>
      <c r="CZ41" s="148"/>
      <c r="DA41" s="147"/>
      <c r="DB41" s="147"/>
      <c r="DC41" s="148"/>
      <c r="DD41" s="147"/>
      <c r="DE41" s="147"/>
      <c r="DF41" s="147"/>
      <c r="DG41" s="149"/>
      <c r="DH41" s="147"/>
      <c r="DI41" s="148"/>
      <c r="DJ41" s="147"/>
      <c r="DK41" s="147"/>
      <c r="DL41" s="147"/>
      <c r="DM41" s="150"/>
      <c r="DN41" s="147"/>
      <c r="DO41" s="147"/>
      <c r="DP41" s="149"/>
      <c r="DQ41" s="147"/>
      <c r="DR41" s="148"/>
      <c r="DS41" s="147"/>
      <c r="DT41" s="147"/>
      <c r="DU41" s="148"/>
      <c r="DV41" s="147"/>
      <c r="DW41" s="147"/>
      <c r="DX41" s="147"/>
      <c r="DY41" s="149"/>
      <c r="DZ41" s="147"/>
      <c r="EA41" s="147"/>
      <c r="EB41" s="149"/>
      <c r="EC41" s="147"/>
      <c r="ED41" s="148"/>
    </row>
    <row r="42" spans="1:134" s="49" customFormat="1" ht="12.75" x14ac:dyDescent="0.25">
      <c r="A42" s="162"/>
      <c r="B42" s="163"/>
      <c r="C42" s="151"/>
      <c r="D42" s="152"/>
      <c r="E42" s="152"/>
      <c r="F42" s="153"/>
      <c r="G42" s="152"/>
      <c r="H42" s="154"/>
      <c r="I42" s="152"/>
      <c r="J42" s="152"/>
      <c r="K42" s="154"/>
      <c r="L42" s="152"/>
      <c r="M42" s="152"/>
      <c r="N42" s="152"/>
      <c r="O42" s="153"/>
      <c r="P42" s="152"/>
      <c r="Q42" s="152"/>
      <c r="R42" s="153"/>
      <c r="S42" s="152"/>
      <c r="T42" s="154"/>
      <c r="U42" s="152"/>
      <c r="V42" s="152"/>
      <c r="W42" s="154"/>
      <c r="X42" s="152"/>
      <c r="Y42" s="152"/>
      <c r="Z42" s="152"/>
      <c r="AA42" s="153"/>
      <c r="AB42" s="152"/>
      <c r="AC42" s="154"/>
      <c r="AD42" s="152"/>
      <c r="AE42" s="152"/>
      <c r="AF42" s="154"/>
      <c r="AG42" s="152"/>
      <c r="AH42" s="152"/>
      <c r="AI42" s="154"/>
      <c r="AJ42" s="152"/>
      <c r="AK42" s="152"/>
      <c r="AL42" s="152"/>
      <c r="AM42" s="153"/>
      <c r="AN42" s="152"/>
      <c r="AO42" s="154"/>
      <c r="AP42" s="152"/>
      <c r="AQ42" s="152"/>
      <c r="AR42" s="154"/>
      <c r="AS42" s="152"/>
      <c r="AT42" s="152"/>
      <c r="AU42" s="154"/>
      <c r="AV42" s="152"/>
      <c r="AW42" s="152"/>
      <c r="AX42" s="152"/>
      <c r="AY42" s="153"/>
      <c r="AZ42" s="152"/>
      <c r="BA42" s="152"/>
      <c r="BB42" s="153"/>
      <c r="BC42" s="152"/>
      <c r="BD42" s="154"/>
      <c r="BE42" s="152"/>
      <c r="BF42" s="152"/>
      <c r="BG42" s="154"/>
      <c r="BH42" s="152"/>
      <c r="BI42" s="152"/>
      <c r="BJ42" s="152"/>
      <c r="BK42" s="155"/>
      <c r="BL42" s="152"/>
      <c r="BM42" s="152"/>
      <c r="BN42" s="153"/>
      <c r="BO42" s="152"/>
      <c r="BP42" s="154"/>
      <c r="BQ42" s="152"/>
      <c r="BR42" s="152"/>
      <c r="BS42" s="154"/>
      <c r="BT42" s="152"/>
      <c r="BU42" s="152"/>
      <c r="BV42" s="152"/>
      <c r="BW42" s="153"/>
      <c r="BX42" s="152"/>
      <c r="BY42" s="152"/>
      <c r="BZ42" s="153"/>
      <c r="CA42" s="152"/>
      <c r="CB42" s="154"/>
      <c r="CC42" s="152"/>
      <c r="CD42" s="152"/>
      <c r="CE42" s="154"/>
      <c r="CF42" s="152"/>
      <c r="CG42" s="152"/>
      <c r="CH42" s="152"/>
      <c r="CI42" s="153"/>
      <c r="CJ42" s="152"/>
      <c r="CK42" s="152"/>
      <c r="CL42" s="153"/>
      <c r="CM42" s="152"/>
      <c r="CN42" s="154"/>
      <c r="CO42" s="156"/>
      <c r="CP42" s="156"/>
      <c r="CQ42" s="157"/>
      <c r="CR42" s="156"/>
      <c r="CS42" s="156"/>
      <c r="CT42" s="156"/>
      <c r="CU42" s="158"/>
      <c r="CV42" s="156"/>
      <c r="CW42" s="156"/>
      <c r="CX42" s="158"/>
      <c r="CY42" s="156"/>
      <c r="CZ42" s="157"/>
      <c r="DA42" s="156"/>
      <c r="DB42" s="156"/>
      <c r="DC42" s="157"/>
      <c r="DD42" s="156"/>
      <c r="DE42" s="156"/>
      <c r="DF42" s="156"/>
      <c r="DG42" s="158"/>
      <c r="DH42" s="156"/>
      <c r="DI42" s="157"/>
      <c r="DJ42" s="156"/>
      <c r="DK42" s="156"/>
      <c r="DL42" s="156"/>
      <c r="DM42" s="159"/>
      <c r="DN42" s="156"/>
      <c r="DO42" s="156"/>
      <c r="DP42" s="158"/>
      <c r="DQ42" s="156"/>
      <c r="DR42" s="157"/>
      <c r="DS42" s="156"/>
      <c r="DT42" s="156"/>
      <c r="DU42" s="157"/>
      <c r="DV42" s="156"/>
      <c r="DW42" s="156"/>
      <c r="DX42" s="156"/>
      <c r="DY42" s="158"/>
      <c r="DZ42" s="156"/>
      <c r="EA42" s="156"/>
      <c r="EB42" s="158"/>
      <c r="EC42" s="156"/>
      <c r="ED42" s="157"/>
    </row>
    <row r="43" spans="1:134" s="49" customFormat="1" ht="12.75" x14ac:dyDescent="0.25">
      <c r="A43" s="162"/>
      <c r="B43" s="163"/>
      <c r="C43" s="151"/>
      <c r="D43" s="152"/>
      <c r="E43" s="152"/>
      <c r="F43" s="153"/>
      <c r="G43" s="152"/>
      <c r="H43" s="154"/>
      <c r="I43" s="152"/>
      <c r="J43" s="152"/>
      <c r="K43" s="154"/>
      <c r="L43" s="152"/>
      <c r="M43" s="152"/>
      <c r="N43" s="152"/>
      <c r="O43" s="153"/>
      <c r="P43" s="152"/>
      <c r="Q43" s="152"/>
      <c r="R43" s="153"/>
      <c r="S43" s="152"/>
      <c r="T43" s="154"/>
      <c r="U43" s="152"/>
      <c r="V43" s="152"/>
      <c r="W43" s="154"/>
      <c r="X43" s="152"/>
      <c r="Y43" s="152"/>
      <c r="Z43" s="152"/>
      <c r="AA43" s="153"/>
      <c r="AB43" s="152"/>
      <c r="AC43" s="154"/>
      <c r="AD43" s="152"/>
      <c r="AE43" s="152"/>
      <c r="AF43" s="154"/>
      <c r="AG43" s="152"/>
      <c r="AH43" s="152"/>
      <c r="AI43" s="154"/>
      <c r="AJ43" s="152"/>
      <c r="AK43" s="152"/>
      <c r="AL43" s="152"/>
      <c r="AM43" s="153"/>
      <c r="AN43" s="152"/>
      <c r="AO43" s="154"/>
      <c r="AP43" s="152"/>
      <c r="AQ43" s="152"/>
      <c r="AR43" s="154"/>
      <c r="AS43" s="152"/>
      <c r="AT43" s="152"/>
      <c r="AU43" s="154"/>
      <c r="AV43" s="152"/>
      <c r="AW43" s="152"/>
      <c r="AX43" s="152"/>
      <c r="AY43" s="153"/>
      <c r="AZ43" s="152"/>
      <c r="BA43" s="152"/>
      <c r="BB43" s="153"/>
      <c r="BC43" s="152"/>
      <c r="BD43" s="154"/>
      <c r="BE43" s="152"/>
      <c r="BF43" s="152"/>
      <c r="BG43" s="154"/>
      <c r="BH43" s="152"/>
      <c r="BI43" s="152"/>
      <c r="BJ43" s="152"/>
      <c r="BK43" s="155"/>
      <c r="BL43" s="152"/>
      <c r="BM43" s="152"/>
      <c r="BN43" s="153"/>
      <c r="BO43" s="152"/>
      <c r="BP43" s="154"/>
      <c r="BQ43" s="152"/>
      <c r="BR43" s="152"/>
      <c r="BS43" s="154"/>
      <c r="BT43" s="152"/>
      <c r="BU43" s="152"/>
      <c r="BV43" s="152"/>
      <c r="BW43" s="153"/>
      <c r="BX43" s="152"/>
      <c r="BY43" s="152"/>
      <c r="BZ43" s="153"/>
      <c r="CA43" s="152"/>
      <c r="CB43" s="154"/>
      <c r="CC43" s="152"/>
      <c r="CD43" s="152"/>
      <c r="CE43" s="154"/>
      <c r="CF43" s="152"/>
      <c r="CG43" s="152"/>
      <c r="CH43" s="152"/>
      <c r="CI43" s="153"/>
      <c r="CJ43" s="152"/>
      <c r="CK43" s="152"/>
      <c r="CL43" s="153"/>
      <c r="CM43" s="152"/>
      <c r="CN43" s="154"/>
      <c r="CO43" s="156"/>
      <c r="CP43" s="156"/>
      <c r="CQ43" s="157"/>
      <c r="CR43" s="156"/>
      <c r="CS43" s="156"/>
      <c r="CT43" s="156"/>
      <c r="CU43" s="158"/>
      <c r="CV43" s="156"/>
      <c r="CW43" s="156"/>
      <c r="CX43" s="158"/>
      <c r="CY43" s="156"/>
      <c r="CZ43" s="157"/>
      <c r="DA43" s="156"/>
      <c r="DB43" s="156"/>
      <c r="DC43" s="157"/>
      <c r="DD43" s="156"/>
      <c r="DE43" s="156"/>
      <c r="DF43" s="156"/>
      <c r="DG43" s="158"/>
      <c r="DH43" s="156"/>
      <c r="DI43" s="157"/>
      <c r="DJ43" s="156"/>
      <c r="DK43" s="156"/>
      <c r="DL43" s="156"/>
      <c r="DM43" s="159"/>
      <c r="DN43" s="156"/>
      <c r="DO43" s="156"/>
      <c r="DP43" s="158"/>
      <c r="DQ43" s="156"/>
      <c r="DR43" s="157"/>
      <c r="DS43" s="156"/>
      <c r="DT43" s="156"/>
      <c r="DU43" s="157"/>
      <c r="DV43" s="156"/>
      <c r="DW43" s="156"/>
      <c r="DX43" s="156"/>
      <c r="DY43" s="158"/>
      <c r="DZ43" s="156"/>
      <c r="EA43" s="156"/>
      <c r="EB43" s="158"/>
      <c r="EC43" s="156"/>
      <c r="ED43" s="157"/>
    </row>
    <row r="44" spans="1:134" s="49" customFormat="1" ht="12.75" x14ac:dyDescent="0.25">
      <c r="A44" s="162"/>
      <c r="B44" s="163"/>
      <c r="C44" s="151"/>
      <c r="D44" s="152"/>
      <c r="E44" s="152"/>
      <c r="F44" s="153"/>
      <c r="G44" s="152"/>
      <c r="H44" s="154"/>
      <c r="I44" s="152"/>
      <c r="J44" s="152"/>
      <c r="K44" s="154"/>
      <c r="L44" s="152"/>
      <c r="M44" s="152"/>
      <c r="N44" s="152"/>
      <c r="O44" s="153"/>
      <c r="P44" s="152"/>
      <c r="Q44" s="152"/>
      <c r="R44" s="153"/>
      <c r="S44" s="152"/>
      <c r="T44" s="154"/>
      <c r="U44" s="152"/>
      <c r="V44" s="152"/>
      <c r="W44" s="154"/>
      <c r="X44" s="152"/>
      <c r="Y44" s="152"/>
      <c r="Z44" s="152"/>
      <c r="AA44" s="153"/>
      <c r="AB44" s="152"/>
      <c r="AC44" s="154"/>
      <c r="AD44" s="152"/>
      <c r="AE44" s="152"/>
      <c r="AF44" s="154"/>
      <c r="AG44" s="152"/>
      <c r="AH44" s="152"/>
      <c r="AI44" s="154"/>
      <c r="AJ44" s="152"/>
      <c r="AK44" s="152"/>
      <c r="AL44" s="152"/>
      <c r="AM44" s="153"/>
      <c r="AN44" s="152"/>
      <c r="AO44" s="154"/>
      <c r="AP44" s="152"/>
      <c r="AQ44" s="152"/>
      <c r="AR44" s="154"/>
      <c r="AS44" s="152"/>
      <c r="AT44" s="152"/>
      <c r="AU44" s="154"/>
      <c r="AV44" s="152"/>
      <c r="AW44" s="152"/>
      <c r="AX44" s="152"/>
      <c r="AY44" s="153"/>
      <c r="AZ44" s="152"/>
      <c r="BA44" s="152"/>
      <c r="BB44" s="153"/>
      <c r="BC44" s="152"/>
      <c r="BD44" s="154"/>
      <c r="BE44" s="152"/>
      <c r="BF44" s="152"/>
      <c r="BG44" s="154"/>
      <c r="BH44" s="152"/>
      <c r="BI44" s="152"/>
      <c r="BJ44" s="152"/>
      <c r="BK44" s="155"/>
      <c r="BL44" s="152"/>
      <c r="BM44" s="152"/>
      <c r="BN44" s="153"/>
      <c r="BO44" s="152"/>
      <c r="BP44" s="154"/>
      <c r="BQ44" s="152"/>
      <c r="BR44" s="152"/>
      <c r="BS44" s="154"/>
      <c r="BT44" s="152"/>
      <c r="BU44" s="152"/>
      <c r="BV44" s="152"/>
      <c r="BW44" s="153"/>
      <c r="BX44" s="152"/>
      <c r="BY44" s="152"/>
      <c r="BZ44" s="153"/>
      <c r="CA44" s="152"/>
      <c r="CB44" s="154"/>
      <c r="CC44" s="152"/>
      <c r="CD44" s="152"/>
      <c r="CE44" s="154"/>
      <c r="CF44" s="152"/>
      <c r="CG44" s="152"/>
      <c r="CH44" s="152"/>
      <c r="CI44" s="153"/>
      <c r="CJ44" s="152"/>
      <c r="CK44" s="152"/>
      <c r="CL44" s="153"/>
      <c r="CM44" s="152"/>
      <c r="CN44" s="154"/>
      <c r="CO44" s="156"/>
      <c r="CP44" s="156"/>
      <c r="CQ44" s="157"/>
      <c r="CR44" s="156"/>
      <c r="CS44" s="156"/>
      <c r="CT44" s="156"/>
      <c r="CU44" s="158"/>
      <c r="CV44" s="156"/>
      <c r="CW44" s="156"/>
      <c r="CX44" s="158"/>
      <c r="CY44" s="156"/>
      <c r="CZ44" s="157"/>
      <c r="DA44" s="156"/>
      <c r="DB44" s="156"/>
      <c r="DC44" s="157"/>
      <c r="DD44" s="156"/>
      <c r="DE44" s="156"/>
      <c r="DF44" s="156"/>
      <c r="DG44" s="158"/>
      <c r="DH44" s="156"/>
      <c r="DI44" s="157"/>
      <c r="DJ44" s="156"/>
      <c r="DK44" s="156"/>
      <c r="DL44" s="156"/>
      <c r="DM44" s="159"/>
      <c r="DN44" s="156"/>
      <c r="DO44" s="156"/>
      <c r="DP44" s="158"/>
      <c r="DQ44" s="156"/>
      <c r="DR44" s="157"/>
      <c r="DS44" s="156"/>
      <c r="DT44" s="156"/>
      <c r="DU44" s="157"/>
      <c r="DV44" s="156"/>
      <c r="DW44" s="156"/>
      <c r="DX44" s="156"/>
      <c r="DY44" s="158"/>
      <c r="DZ44" s="156"/>
      <c r="EA44" s="156"/>
      <c r="EB44" s="158"/>
      <c r="EC44" s="156"/>
      <c r="ED44" s="157"/>
    </row>
    <row r="45" spans="1:134" s="49" customFormat="1" ht="12.75" x14ac:dyDescent="0.25">
      <c r="A45" s="162"/>
      <c r="B45" s="163"/>
      <c r="C45" s="151"/>
      <c r="D45" s="152"/>
      <c r="E45" s="152"/>
      <c r="F45" s="153"/>
      <c r="G45" s="152"/>
      <c r="H45" s="154"/>
      <c r="I45" s="152"/>
      <c r="J45" s="152"/>
      <c r="K45" s="154"/>
      <c r="L45" s="152"/>
      <c r="M45" s="152"/>
      <c r="N45" s="152"/>
      <c r="O45" s="153"/>
      <c r="P45" s="152"/>
      <c r="Q45" s="152"/>
      <c r="R45" s="153"/>
      <c r="S45" s="152"/>
      <c r="T45" s="154"/>
      <c r="U45" s="152"/>
      <c r="V45" s="152"/>
      <c r="W45" s="154"/>
      <c r="X45" s="152"/>
      <c r="Y45" s="152"/>
      <c r="Z45" s="152"/>
      <c r="AA45" s="153"/>
      <c r="AB45" s="152"/>
      <c r="AC45" s="154"/>
      <c r="AD45" s="152"/>
      <c r="AE45" s="152"/>
      <c r="AF45" s="154"/>
      <c r="AG45" s="152"/>
      <c r="AH45" s="152"/>
      <c r="AI45" s="154"/>
      <c r="AJ45" s="152"/>
      <c r="AK45" s="152"/>
      <c r="AL45" s="152"/>
      <c r="AM45" s="153"/>
      <c r="AN45" s="152"/>
      <c r="AO45" s="154"/>
      <c r="AP45" s="152"/>
      <c r="AQ45" s="152"/>
      <c r="AR45" s="154"/>
      <c r="AS45" s="152"/>
      <c r="AT45" s="152"/>
      <c r="AU45" s="154"/>
      <c r="AV45" s="152"/>
      <c r="AW45" s="152"/>
      <c r="AX45" s="152"/>
      <c r="AY45" s="153"/>
      <c r="AZ45" s="152"/>
      <c r="BA45" s="152"/>
      <c r="BB45" s="153"/>
      <c r="BC45" s="152"/>
      <c r="BD45" s="154"/>
      <c r="BE45" s="152"/>
      <c r="BF45" s="152"/>
      <c r="BG45" s="154"/>
      <c r="BH45" s="152"/>
      <c r="BI45" s="152"/>
      <c r="BJ45" s="152"/>
      <c r="BK45" s="155"/>
      <c r="BL45" s="152"/>
      <c r="BM45" s="152"/>
      <c r="BN45" s="153"/>
      <c r="BO45" s="152"/>
      <c r="BP45" s="154"/>
      <c r="BQ45" s="152"/>
      <c r="BR45" s="152"/>
      <c r="BS45" s="154"/>
      <c r="BT45" s="152"/>
      <c r="BU45" s="152"/>
      <c r="BV45" s="152"/>
      <c r="BW45" s="153"/>
      <c r="BX45" s="152"/>
      <c r="BY45" s="152"/>
      <c r="BZ45" s="153"/>
      <c r="CA45" s="152"/>
      <c r="CB45" s="154"/>
      <c r="CC45" s="152"/>
      <c r="CD45" s="152"/>
      <c r="CE45" s="154"/>
      <c r="CF45" s="152"/>
      <c r="CG45" s="152"/>
      <c r="CH45" s="152"/>
      <c r="CI45" s="153"/>
      <c r="CJ45" s="152"/>
      <c r="CK45" s="152"/>
      <c r="CL45" s="153"/>
      <c r="CM45" s="152"/>
      <c r="CN45" s="154"/>
      <c r="CO45" s="156"/>
      <c r="CP45" s="156"/>
      <c r="CQ45" s="157"/>
      <c r="CR45" s="156"/>
      <c r="CS45" s="156"/>
      <c r="CT45" s="156"/>
      <c r="CU45" s="158"/>
      <c r="CV45" s="156"/>
      <c r="CW45" s="156"/>
      <c r="CX45" s="158"/>
      <c r="CY45" s="156"/>
      <c r="CZ45" s="157"/>
      <c r="DA45" s="156"/>
      <c r="DB45" s="156"/>
      <c r="DC45" s="157"/>
      <c r="DD45" s="156"/>
      <c r="DE45" s="156"/>
      <c r="DF45" s="156"/>
      <c r="DG45" s="158"/>
      <c r="DH45" s="156"/>
      <c r="DI45" s="157"/>
      <c r="DJ45" s="156"/>
      <c r="DK45" s="156"/>
      <c r="DL45" s="156"/>
      <c r="DM45" s="159"/>
      <c r="DN45" s="156"/>
      <c r="DO45" s="156"/>
      <c r="DP45" s="158"/>
      <c r="DQ45" s="156"/>
      <c r="DR45" s="157"/>
      <c r="DS45" s="156"/>
      <c r="DT45" s="156"/>
      <c r="DU45" s="157"/>
      <c r="DV45" s="156"/>
      <c r="DW45" s="156"/>
      <c r="DX45" s="156"/>
      <c r="DY45" s="158"/>
      <c r="DZ45" s="156"/>
      <c r="EA45" s="156"/>
      <c r="EB45" s="158"/>
      <c r="EC45" s="156"/>
      <c r="ED45" s="157"/>
    </row>
    <row r="46" spans="1:134" s="49" customFormat="1" ht="12.75" x14ac:dyDescent="0.25">
      <c r="A46" s="162"/>
      <c r="B46" s="163"/>
      <c r="C46" s="151"/>
      <c r="D46" s="152"/>
      <c r="E46" s="152"/>
      <c r="F46" s="153"/>
      <c r="G46" s="152"/>
      <c r="H46" s="154"/>
      <c r="I46" s="152"/>
      <c r="J46" s="152"/>
      <c r="K46" s="154"/>
      <c r="L46" s="152"/>
      <c r="M46" s="152"/>
      <c r="N46" s="152"/>
      <c r="O46" s="153"/>
      <c r="P46" s="152"/>
      <c r="Q46" s="152"/>
      <c r="R46" s="153"/>
      <c r="S46" s="152"/>
      <c r="T46" s="154"/>
      <c r="U46" s="152"/>
      <c r="V46" s="152"/>
      <c r="W46" s="154"/>
      <c r="X46" s="152"/>
      <c r="Y46" s="152"/>
      <c r="Z46" s="152"/>
      <c r="AA46" s="153"/>
      <c r="AB46" s="152"/>
      <c r="AC46" s="154"/>
      <c r="AD46" s="152"/>
      <c r="AE46" s="152"/>
      <c r="AF46" s="154"/>
      <c r="AG46" s="152"/>
      <c r="AH46" s="152"/>
      <c r="AI46" s="154"/>
      <c r="AJ46" s="152"/>
      <c r="AK46" s="152"/>
      <c r="AL46" s="152"/>
      <c r="AM46" s="153"/>
      <c r="AN46" s="152"/>
      <c r="AO46" s="154"/>
      <c r="AP46" s="152"/>
      <c r="AQ46" s="152"/>
      <c r="AR46" s="154"/>
      <c r="AS46" s="152"/>
      <c r="AT46" s="152"/>
      <c r="AU46" s="154"/>
      <c r="AV46" s="152"/>
      <c r="AW46" s="152"/>
      <c r="AX46" s="152"/>
      <c r="AY46" s="153"/>
      <c r="AZ46" s="152"/>
      <c r="BA46" s="152"/>
      <c r="BB46" s="153"/>
      <c r="BC46" s="152"/>
      <c r="BD46" s="154"/>
      <c r="BE46" s="152"/>
      <c r="BF46" s="152"/>
      <c r="BG46" s="154"/>
      <c r="BH46" s="152"/>
      <c r="BI46" s="152"/>
      <c r="BJ46" s="152"/>
      <c r="BK46" s="155"/>
      <c r="BL46" s="152"/>
      <c r="BM46" s="152"/>
      <c r="BN46" s="153"/>
      <c r="BO46" s="152"/>
      <c r="BP46" s="154"/>
      <c r="BQ46" s="152"/>
      <c r="BR46" s="152"/>
      <c r="BS46" s="154"/>
      <c r="BT46" s="152"/>
      <c r="BU46" s="152"/>
      <c r="BV46" s="152"/>
      <c r="BW46" s="153"/>
      <c r="BX46" s="152"/>
      <c r="BY46" s="152"/>
      <c r="BZ46" s="153"/>
      <c r="CA46" s="152"/>
      <c r="CB46" s="154"/>
      <c r="CC46" s="152"/>
      <c r="CD46" s="152"/>
      <c r="CE46" s="154"/>
      <c r="CF46" s="152"/>
      <c r="CG46" s="152"/>
      <c r="CH46" s="152"/>
      <c r="CI46" s="153"/>
      <c r="CJ46" s="152"/>
      <c r="CK46" s="152"/>
      <c r="CL46" s="153"/>
      <c r="CM46" s="152"/>
      <c r="CN46" s="154"/>
      <c r="CO46" s="156"/>
      <c r="CP46" s="156"/>
      <c r="CQ46" s="157"/>
      <c r="CR46" s="156"/>
      <c r="CS46" s="156"/>
      <c r="CT46" s="156"/>
      <c r="CU46" s="158"/>
      <c r="CV46" s="156"/>
      <c r="CW46" s="156"/>
      <c r="CX46" s="158"/>
      <c r="CY46" s="156"/>
      <c r="CZ46" s="157"/>
      <c r="DA46" s="156"/>
      <c r="DB46" s="156"/>
      <c r="DC46" s="157"/>
      <c r="DD46" s="156"/>
      <c r="DE46" s="156"/>
      <c r="DF46" s="156"/>
      <c r="DG46" s="158"/>
      <c r="DH46" s="156"/>
      <c r="DI46" s="157"/>
      <c r="DJ46" s="156"/>
      <c r="DK46" s="156"/>
      <c r="DL46" s="156"/>
      <c r="DM46" s="159"/>
      <c r="DN46" s="156"/>
      <c r="DO46" s="156"/>
      <c r="DP46" s="158"/>
      <c r="DQ46" s="156"/>
      <c r="DR46" s="157"/>
      <c r="DS46" s="156"/>
      <c r="DT46" s="156"/>
      <c r="DU46" s="157"/>
      <c r="DV46" s="156"/>
      <c r="DW46" s="156"/>
      <c r="DX46" s="156"/>
      <c r="DY46" s="158"/>
      <c r="DZ46" s="156"/>
      <c r="EA46" s="156"/>
      <c r="EB46" s="158"/>
      <c r="EC46" s="156"/>
      <c r="ED46" s="157"/>
    </row>
    <row r="47" spans="1:134" s="49" customFormat="1" ht="12.75" x14ac:dyDescent="0.25">
      <c r="A47" s="162"/>
      <c r="B47" s="163"/>
      <c r="C47" s="151"/>
      <c r="D47" s="152"/>
      <c r="E47" s="152"/>
      <c r="F47" s="153"/>
      <c r="G47" s="152"/>
      <c r="H47" s="154"/>
      <c r="I47" s="152"/>
      <c r="J47" s="152"/>
      <c r="K47" s="154"/>
      <c r="L47" s="152"/>
      <c r="M47" s="152"/>
      <c r="N47" s="152"/>
      <c r="O47" s="153"/>
      <c r="P47" s="152"/>
      <c r="Q47" s="152"/>
      <c r="R47" s="153"/>
      <c r="S47" s="152"/>
      <c r="T47" s="154"/>
      <c r="U47" s="152"/>
      <c r="V47" s="152"/>
      <c r="W47" s="154"/>
      <c r="X47" s="152"/>
      <c r="Y47" s="152"/>
      <c r="Z47" s="152"/>
      <c r="AA47" s="153"/>
      <c r="AB47" s="152"/>
      <c r="AC47" s="154"/>
      <c r="AD47" s="152"/>
      <c r="AE47" s="152"/>
      <c r="AF47" s="154"/>
      <c r="AG47" s="152"/>
      <c r="AH47" s="152"/>
      <c r="AI47" s="154"/>
      <c r="AJ47" s="152"/>
      <c r="AK47" s="152"/>
      <c r="AL47" s="152"/>
      <c r="AM47" s="153"/>
      <c r="AN47" s="152"/>
      <c r="AO47" s="154"/>
      <c r="AP47" s="152"/>
      <c r="AQ47" s="152"/>
      <c r="AR47" s="154"/>
      <c r="AS47" s="152"/>
      <c r="AT47" s="152"/>
      <c r="AU47" s="154"/>
      <c r="AV47" s="152"/>
      <c r="AW47" s="152"/>
      <c r="AX47" s="152"/>
      <c r="AY47" s="153"/>
      <c r="AZ47" s="152"/>
      <c r="BA47" s="152"/>
      <c r="BB47" s="153"/>
      <c r="BC47" s="152"/>
      <c r="BD47" s="154"/>
      <c r="BE47" s="152"/>
      <c r="BF47" s="152"/>
      <c r="BG47" s="154"/>
      <c r="BH47" s="152"/>
      <c r="BI47" s="152"/>
      <c r="BJ47" s="152"/>
      <c r="BK47" s="155"/>
      <c r="BL47" s="152"/>
      <c r="BM47" s="152"/>
      <c r="BN47" s="153"/>
      <c r="BO47" s="152"/>
      <c r="BP47" s="154"/>
      <c r="BQ47" s="152"/>
      <c r="BR47" s="152"/>
      <c r="BS47" s="154"/>
      <c r="BT47" s="152"/>
      <c r="BU47" s="152"/>
      <c r="BV47" s="152"/>
      <c r="BW47" s="153"/>
      <c r="BX47" s="152"/>
      <c r="BY47" s="152"/>
      <c r="BZ47" s="153"/>
      <c r="CA47" s="152"/>
      <c r="CB47" s="154"/>
      <c r="CC47" s="152"/>
      <c r="CD47" s="152"/>
      <c r="CE47" s="154"/>
      <c r="CF47" s="152"/>
      <c r="CG47" s="152"/>
      <c r="CH47" s="152"/>
      <c r="CI47" s="153"/>
      <c r="CJ47" s="152"/>
      <c r="CK47" s="152"/>
      <c r="CL47" s="153"/>
      <c r="CM47" s="152"/>
      <c r="CN47" s="154"/>
      <c r="CO47" s="156"/>
      <c r="CP47" s="156"/>
      <c r="CQ47" s="157"/>
      <c r="CR47" s="156"/>
      <c r="CS47" s="156"/>
      <c r="CT47" s="156"/>
      <c r="CU47" s="158"/>
      <c r="CV47" s="156"/>
      <c r="CW47" s="156"/>
      <c r="CX47" s="158"/>
      <c r="CY47" s="156"/>
      <c r="CZ47" s="157"/>
      <c r="DA47" s="156"/>
      <c r="DB47" s="156"/>
      <c r="DC47" s="157"/>
      <c r="DD47" s="156"/>
      <c r="DE47" s="156"/>
      <c r="DF47" s="156"/>
      <c r="DG47" s="158"/>
      <c r="DH47" s="156"/>
      <c r="DI47" s="157"/>
      <c r="DJ47" s="156"/>
      <c r="DK47" s="156"/>
      <c r="DL47" s="156"/>
      <c r="DM47" s="159"/>
      <c r="DN47" s="156"/>
      <c r="DO47" s="156"/>
      <c r="DP47" s="158"/>
      <c r="DQ47" s="156"/>
      <c r="DR47" s="157"/>
      <c r="DS47" s="156"/>
      <c r="DT47" s="156"/>
      <c r="DU47" s="157"/>
      <c r="DV47" s="156"/>
      <c r="DW47" s="156"/>
      <c r="DX47" s="156"/>
      <c r="DY47" s="158"/>
      <c r="DZ47" s="156"/>
      <c r="EA47" s="156"/>
      <c r="EB47" s="158"/>
      <c r="EC47" s="156"/>
      <c r="ED47" s="157"/>
    </row>
    <row r="48" spans="1:134" s="140" customFormat="1" ht="13.5" thickBot="1" x14ac:dyDescent="0.3">
      <c r="A48" s="164"/>
      <c r="B48" s="165"/>
      <c r="C48" s="188"/>
      <c r="D48" s="189"/>
      <c r="E48" s="189"/>
      <c r="F48" s="190"/>
      <c r="G48" s="189"/>
      <c r="H48" s="191"/>
      <c r="I48" s="189"/>
      <c r="J48" s="189"/>
      <c r="K48" s="191"/>
      <c r="L48" s="189"/>
      <c r="M48" s="189"/>
      <c r="N48" s="189"/>
      <c r="O48" s="190"/>
      <c r="P48" s="189"/>
      <c r="Q48" s="189"/>
      <c r="R48" s="190"/>
      <c r="S48" s="189"/>
      <c r="T48" s="191"/>
      <c r="U48" s="189"/>
      <c r="V48" s="189"/>
      <c r="W48" s="191"/>
      <c r="X48" s="189"/>
      <c r="Y48" s="189"/>
      <c r="Z48" s="189"/>
      <c r="AA48" s="190"/>
      <c r="AB48" s="189"/>
      <c r="AC48" s="191"/>
      <c r="AD48" s="189"/>
      <c r="AE48" s="189"/>
      <c r="AF48" s="191"/>
      <c r="AG48" s="189"/>
      <c r="AH48" s="189"/>
      <c r="AI48" s="191"/>
      <c r="AJ48" s="189"/>
      <c r="AK48" s="189"/>
      <c r="AL48" s="189"/>
      <c r="AM48" s="190"/>
      <c r="AN48" s="189"/>
      <c r="AO48" s="191"/>
      <c r="AP48" s="189"/>
      <c r="AQ48" s="189"/>
      <c r="AR48" s="191"/>
      <c r="AS48" s="189"/>
      <c r="AT48" s="189"/>
      <c r="AU48" s="191"/>
      <c r="AV48" s="189"/>
      <c r="AW48" s="189"/>
      <c r="AX48" s="189"/>
      <c r="AY48" s="190"/>
      <c r="AZ48" s="189"/>
      <c r="BA48" s="189"/>
      <c r="BB48" s="190"/>
      <c r="BC48" s="189"/>
      <c r="BD48" s="191"/>
      <c r="BE48" s="189"/>
      <c r="BF48" s="189"/>
      <c r="BG48" s="191"/>
      <c r="BH48" s="189"/>
      <c r="BI48" s="189"/>
      <c r="BJ48" s="189"/>
      <c r="BK48" s="192"/>
      <c r="BL48" s="189"/>
      <c r="BM48" s="189"/>
      <c r="BN48" s="190"/>
      <c r="BO48" s="189"/>
      <c r="BP48" s="191"/>
      <c r="BQ48" s="189"/>
      <c r="BR48" s="189"/>
      <c r="BS48" s="191"/>
      <c r="BT48" s="189"/>
      <c r="BU48" s="189"/>
      <c r="BV48" s="189"/>
      <c r="BW48" s="190"/>
      <c r="BX48" s="189"/>
      <c r="BY48" s="189"/>
      <c r="BZ48" s="190"/>
      <c r="CA48" s="189"/>
      <c r="CB48" s="191"/>
      <c r="CC48" s="189"/>
      <c r="CD48" s="189"/>
      <c r="CE48" s="191"/>
      <c r="CF48" s="189"/>
      <c r="CG48" s="189"/>
      <c r="CH48" s="189"/>
      <c r="CI48" s="190"/>
      <c r="CJ48" s="189"/>
      <c r="CK48" s="189"/>
      <c r="CL48" s="190"/>
      <c r="CM48" s="189"/>
      <c r="CN48" s="191"/>
      <c r="CO48" s="193"/>
      <c r="CP48" s="193"/>
      <c r="CQ48" s="194"/>
      <c r="CR48" s="193"/>
      <c r="CS48" s="193"/>
      <c r="CT48" s="193"/>
      <c r="CU48" s="195"/>
      <c r="CV48" s="193"/>
      <c r="CW48" s="193"/>
      <c r="CX48" s="195"/>
      <c r="CY48" s="193"/>
      <c r="CZ48" s="194"/>
      <c r="DA48" s="193"/>
      <c r="DB48" s="193"/>
      <c r="DC48" s="194"/>
      <c r="DD48" s="193"/>
      <c r="DE48" s="193"/>
      <c r="DF48" s="193"/>
      <c r="DG48" s="195"/>
      <c r="DH48" s="193"/>
      <c r="DI48" s="194"/>
      <c r="DJ48" s="193"/>
      <c r="DK48" s="193"/>
      <c r="DL48" s="193"/>
      <c r="DM48" s="196"/>
      <c r="DN48" s="193"/>
      <c r="DO48" s="193"/>
      <c r="DP48" s="195"/>
      <c r="DQ48" s="193"/>
      <c r="DR48" s="194"/>
      <c r="DS48" s="193"/>
      <c r="DT48" s="193"/>
      <c r="DU48" s="194"/>
      <c r="DV48" s="193"/>
      <c r="DW48" s="193"/>
      <c r="DX48" s="193"/>
      <c r="DY48" s="195"/>
      <c r="DZ48" s="193"/>
      <c r="EA48" s="193"/>
      <c r="EB48" s="195"/>
      <c r="EC48" s="193"/>
      <c r="ED48" s="194"/>
    </row>
    <row r="49" spans="1:1" ht="17.25" thickTop="1" x14ac:dyDescent="0.3">
      <c r="A49" s="10"/>
    </row>
    <row r="50" spans="1:1" x14ac:dyDescent="0.3">
      <c r="A50" s="10"/>
    </row>
    <row r="51" spans="1:1" x14ac:dyDescent="0.3">
      <c r="A51" s="10"/>
    </row>
    <row r="52" spans="1:1" x14ac:dyDescent="0.3">
      <c r="A52" s="10"/>
    </row>
    <row r="53" spans="1:1" x14ac:dyDescent="0.3">
      <c r="A53" s="10"/>
    </row>
    <row r="54" spans="1:1" x14ac:dyDescent="0.3">
      <c r="A54" s="10"/>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1"/>
    </row>
    <row r="65" spans="1:1" x14ac:dyDescent="0.3">
      <c r="A65" s="11"/>
    </row>
    <row r="66" spans="1:1" x14ac:dyDescent="0.3">
      <c r="A66" s="11"/>
    </row>
  </sheetData>
  <mergeCells count="66">
    <mergeCell ref="BK40:BP40"/>
    <mergeCell ref="BQ40:BV40"/>
    <mergeCell ref="BW40:CB40"/>
    <mergeCell ref="CC40:CH40"/>
    <mergeCell ref="CI40:CN40"/>
    <mergeCell ref="DS40:DX40"/>
    <mergeCell ref="DY40:ED40"/>
    <mergeCell ref="CO40:CT40"/>
    <mergeCell ref="CU40:CZ40"/>
    <mergeCell ref="DA40:DF40"/>
    <mergeCell ref="DG40:DL40"/>
    <mergeCell ref="DM40:DR40"/>
    <mergeCell ref="AY40:BD40"/>
    <mergeCell ref="BE40:BJ40"/>
    <mergeCell ref="C40:H40"/>
    <mergeCell ref="I40:N40"/>
    <mergeCell ref="O40:T40"/>
    <mergeCell ref="U40:Z40"/>
    <mergeCell ref="AA40:AF40"/>
    <mergeCell ref="AG40:AL40"/>
    <mergeCell ref="AM40:AR40"/>
    <mergeCell ref="AS40:AX40"/>
    <mergeCell ref="DG22:DL22"/>
    <mergeCell ref="DM22:DR22"/>
    <mergeCell ref="DS22:DX22"/>
    <mergeCell ref="DY22:ED22"/>
    <mergeCell ref="CC22:CH22"/>
    <mergeCell ref="CI22:CN22"/>
    <mergeCell ref="CO22:CT22"/>
    <mergeCell ref="CU22:CZ22"/>
    <mergeCell ref="DA22:DF22"/>
    <mergeCell ref="C22:H22"/>
    <mergeCell ref="I22:N22"/>
    <mergeCell ref="O22:T22"/>
    <mergeCell ref="BQ2:BV2"/>
    <mergeCell ref="BW2:CB2"/>
    <mergeCell ref="U22:Z22"/>
    <mergeCell ref="AA22:AF22"/>
    <mergeCell ref="AG22:AL22"/>
    <mergeCell ref="AM22:AR22"/>
    <mergeCell ref="AS22:AX22"/>
    <mergeCell ref="AY22:BD22"/>
    <mergeCell ref="BE22:BJ22"/>
    <mergeCell ref="BK22:BP22"/>
    <mergeCell ref="BQ22:BV22"/>
    <mergeCell ref="BW22:CB22"/>
    <mergeCell ref="CC2:CH2"/>
    <mergeCell ref="CI2:CN2"/>
    <mergeCell ref="C2:H2"/>
    <mergeCell ref="AM2:AR2"/>
    <mergeCell ref="AS2:AX2"/>
    <mergeCell ref="AY2:BD2"/>
    <mergeCell ref="BE2:BJ2"/>
    <mergeCell ref="BK2:BP2"/>
    <mergeCell ref="I2:N2"/>
    <mergeCell ref="O2:T2"/>
    <mergeCell ref="U2:Z2"/>
    <mergeCell ref="AA2:AF2"/>
    <mergeCell ref="AG2:AL2"/>
    <mergeCell ref="DS2:DX2"/>
    <mergeCell ref="DY2:ED2"/>
    <mergeCell ref="DG2:DL2"/>
    <mergeCell ref="DM2:DR2"/>
    <mergeCell ref="CO2:CT2"/>
    <mergeCell ref="CU2:CZ2"/>
    <mergeCell ref="DA2:DF2"/>
  </mergeCells>
  <dataValidations xWindow="344" yWindow="263" count="2">
    <dataValidation type="list" allowBlank="1" showInputMessage="1" showErrorMessage="1" sqref="A64:A1048576" xr:uid="{00000000-0002-0000-0100-000000000000}">
      <formula1>Rooms</formula1>
    </dataValidation>
    <dataValidation type="list" allowBlank="1" showInputMessage="1" showErrorMessage="1" sqref="B275:B1048576" xr:uid="{00000000-0002-0000-0100-000001000000}">
      <formula1>Category</formula1>
    </dataValidation>
  </dataValidations>
  <printOptions horizontalCentered="1" verticalCentered="1"/>
  <pageMargins left="0.25" right="0.25" top="1.4" bottom="0.75" header="0.3" footer="0.3"/>
  <pageSetup paperSize="9" scale="77" fitToHeight="0" orientation="landscape" r:id="rId1"/>
  <headerFooter>
    <oddHeader>&amp;L&amp;G&amp;C&amp;"Arial Narrow,Regular"&amp;26&amp;K0E3D59
Monday&amp;R&amp;G</oddHeader>
  </headerFooter>
  <legacyDrawingHF r:id="rId2"/>
  <extLst>
    <ext xmlns:x14="http://schemas.microsoft.com/office/spreadsheetml/2009/9/main" uri="{CCE6A557-97BC-4b89-ADB6-D9C93CAAB3DF}">
      <x14:dataValidations xmlns:xm="http://schemas.microsoft.com/office/excel/2006/main" xWindow="344" yWindow="263" count="1">
        <x14:dataValidation type="list" allowBlank="1" showInputMessage="1" showErrorMessage="1" xr:uid="{198B45A6-55F7-014D-B874-0DB6506989C3}">
          <x14:formula1>
            <xm:f>'Hidden Data'!$E$3:$E$16</xm:f>
          </x14:formula1>
          <xm:sqref>A4:A20 A3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D66"/>
  <sheetViews>
    <sheetView workbookViewId="0">
      <selection activeCell="A3" sqref="A3"/>
    </sheetView>
  </sheetViews>
  <sheetFormatPr defaultColWidth="1.6640625" defaultRowHeight="16.5" x14ac:dyDescent="0.3"/>
  <cols>
    <col min="1" max="1" width="15.6640625" style="1" customWidth="1"/>
    <col min="2" max="2" width="15.6640625" style="9" customWidth="1"/>
    <col min="3" max="3" width="1.33203125" style="5" customWidth="1"/>
    <col min="4" max="4" width="1.33203125" style="3" customWidth="1"/>
    <col min="5" max="5" width="1.33203125" style="4" customWidth="1"/>
    <col min="6" max="6" width="1.33203125" style="6" customWidth="1"/>
    <col min="7" max="7" width="1.33203125" style="4" customWidth="1"/>
    <col min="8" max="8" width="1.33203125" style="7" customWidth="1"/>
    <col min="9" max="10" width="1.33203125" style="3" customWidth="1"/>
    <col min="11" max="11" width="1.33203125" style="7" customWidth="1"/>
    <col min="12" max="13" width="1.33203125" style="3" customWidth="1"/>
    <col min="14" max="14" width="1.33203125" style="4" customWidth="1"/>
    <col min="15" max="15" width="1.33203125" style="6" customWidth="1"/>
    <col min="16" max="16" width="1.33203125" style="3" customWidth="1"/>
    <col min="17" max="17" width="1.33203125" style="4" customWidth="1"/>
    <col min="18" max="18" width="1.33203125" style="6" customWidth="1"/>
    <col min="19" max="19" width="1.33203125" style="4" customWidth="1"/>
    <col min="20" max="20" width="1.33203125" style="7" customWidth="1"/>
    <col min="21" max="22" width="1.33203125" style="3" customWidth="1"/>
    <col min="23" max="23" width="1.33203125" style="7" customWidth="1"/>
    <col min="24" max="25" width="1.33203125" style="3" customWidth="1"/>
    <col min="26" max="26" width="1.33203125" style="4" customWidth="1"/>
    <col min="27" max="27" width="1.33203125" style="6" customWidth="1"/>
    <col min="28" max="28" width="1.33203125" style="4" customWidth="1"/>
    <col min="29" max="29" width="1.33203125" style="7" customWidth="1"/>
    <col min="30" max="31" width="1.33203125" style="4" customWidth="1"/>
    <col min="32" max="32" width="1.33203125" style="7" customWidth="1"/>
    <col min="33" max="34" width="1.33203125" style="3" customWidth="1"/>
    <col min="35" max="35" width="1.33203125" style="7" customWidth="1"/>
    <col min="36" max="37" width="1.33203125" style="3" customWidth="1"/>
    <col min="38" max="38" width="1.33203125" style="4" customWidth="1"/>
    <col min="39" max="39" width="1.33203125" style="6" customWidth="1"/>
    <col min="40" max="40" width="1.33203125" style="4" customWidth="1"/>
    <col min="41" max="41" width="1.33203125" style="7" customWidth="1"/>
    <col min="42" max="43" width="1.33203125" style="4" customWidth="1"/>
    <col min="44" max="44" width="1.33203125" style="7" customWidth="1"/>
    <col min="45" max="46" width="1.33203125" style="3" customWidth="1"/>
    <col min="47" max="47" width="1.33203125" style="7" customWidth="1"/>
    <col min="48" max="49" width="1.33203125" style="3" customWidth="1"/>
    <col min="50" max="50" width="1.33203125" style="4" customWidth="1"/>
    <col min="51" max="51" width="1.33203125" style="6" customWidth="1"/>
    <col min="52" max="52" width="1.33203125" style="3" customWidth="1"/>
    <col min="53" max="53" width="1.33203125" style="4" customWidth="1"/>
    <col min="54" max="54" width="1.33203125" style="6" customWidth="1"/>
    <col min="55" max="55" width="1.33203125" style="4" customWidth="1"/>
    <col min="56" max="56" width="1.33203125" style="7" customWidth="1"/>
    <col min="57" max="58" width="1.33203125" style="3" customWidth="1"/>
    <col min="59" max="59" width="1.33203125" style="7" customWidth="1"/>
    <col min="60" max="61" width="1.33203125" style="3" customWidth="1"/>
    <col min="62" max="62" width="1.33203125" style="4" customWidth="1"/>
    <col min="63" max="63" width="1.33203125" style="8" customWidth="1"/>
    <col min="64" max="64" width="1.33203125" style="3" customWidth="1"/>
    <col min="65" max="65" width="1.33203125" style="4" customWidth="1"/>
    <col min="66" max="66" width="1.33203125" style="6" customWidth="1"/>
    <col min="67" max="67" width="1.33203125" style="4" customWidth="1"/>
    <col min="68" max="68" width="1.33203125" style="7" customWidth="1"/>
    <col min="69" max="70" width="1.33203125" style="3" customWidth="1"/>
    <col min="71" max="71" width="1.33203125" style="7" customWidth="1"/>
    <col min="72" max="73" width="1.33203125" style="3" customWidth="1"/>
    <col min="74" max="74" width="1.33203125" style="4" customWidth="1"/>
    <col min="75" max="75" width="1.33203125" style="6" customWidth="1"/>
    <col min="76" max="76" width="1.33203125" style="3" customWidth="1"/>
    <col min="77" max="77" width="1.33203125" style="4" customWidth="1"/>
    <col min="78" max="78" width="1.33203125" style="6" customWidth="1"/>
    <col min="79" max="79" width="1.33203125" style="4" customWidth="1"/>
    <col min="80" max="80" width="1.33203125" style="7" customWidth="1"/>
    <col min="81" max="82" width="1.33203125" style="3" customWidth="1"/>
    <col min="83" max="83" width="1.33203125" style="7" customWidth="1"/>
    <col min="84" max="85" width="1.33203125" style="3" customWidth="1"/>
    <col min="86" max="86" width="1.33203125" style="4" customWidth="1"/>
    <col min="87" max="87" width="1.33203125" style="6" customWidth="1"/>
    <col min="88" max="88" width="1.33203125" style="3" customWidth="1"/>
    <col min="89" max="89" width="1.33203125" style="4" customWidth="1"/>
    <col min="90" max="90" width="1.33203125" style="6" customWidth="1"/>
    <col min="91" max="91" width="1.33203125" style="4" customWidth="1"/>
    <col min="92" max="92" width="1.33203125" style="7" customWidth="1"/>
    <col min="93" max="94" width="1.33203125" style="3" customWidth="1"/>
    <col min="95" max="95" width="1.33203125" style="7" customWidth="1"/>
    <col min="96" max="97" width="1.33203125" style="3" customWidth="1"/>
    <col min="98" max="98" width="1.33203125" style="4" customWidth="1"/>
    <col min="99" max="99" width="1.33203125" style="6" customWidth="1"/>
    <col min="100" max="100" width="1.33203125" style="3" customWidth="1"/>
    <col min="101" max="101" width="1.33203125" style="4" customWidth="1"/>
    <col min="102" max="102" width="1.33203125" style="6" customWidth="1"/>
    <col min="103" max="103" width="1.33203125" style="4" customWidth="1"/>
    <col min="104" max="104" width="1.33203125" style="7" customWidth="1"/>
    <col min="105" max="106" width="1.33203125" style="3" customWidth="1"/>
    <col min="107" max="107" width="1.33203125" style="7" customWidth="1"/>
    <col min="108" max="109" width="1.33203125" style="3" customWidth="1"/>
    <col min="110" max="110" width="1.33203125" style="4" customWidth="1"/>
    <col min="111" max="111" width="1.33203125" style="6" customWidth="1"/>
    <col min="112" max="112" width="1.33203125" style="3" customWidth="1"/>
    <col min="113" max="113" width="1.33203125" style="7" customWidth="1"/>
    <col min="114" max="115" width="1.33203125" style="3" customWidth="1"/>
    <col min="116" max="116" width="1.33203125" style="4" customWidth="1"/>
    <col min="117" max="117" width="1.33203125" style="8" customWidth="1"/>
    <col min="118" max="118" width="1.33203125" style="3" customWidth="1"/>
    <col min="119" max="119" width="1.33203125" style="4" customWidth="1"/>
    <col min="120" max="120" width="1.33203125" style="6" customWidth="1"/>
    <col min="121" max="121" width="1.33203125" style="4" customWidth="1"/>
    <col min="122" max="122" width="1.33203125" style="7" customWidth="1"/>
    <col min="123" max="124" width="1.33203125" style="3" customWidth="1"/>
    <col min="125" max="125" width="1.33203125" style="7" customWidth="1"/>
    <col min="126" max="127" width="1.33203125" style="3" customWidth="1"/>
    <col min="128" max="128" width="1.33203125" style="4" customWidth="1"/>
    <col min="129" max="129" width="1.33203125" style="6" customWidth="1"/>
    <col min="130" max="130" width="1.33203125" style="3" customWidth="1"/>
    <col min="131" max="131" width="1.33203125" style="4" customWidth="1"/>
    <col min="132" max="132" width="1.33203125" style="6" customWidth="1"/>
    <col min="133" max="133" width="1.33203125" style="4" customWidth="1"/>
    <col min="134" max="134" width="1.33203125" style="7" customWidth="1"/>
    <col min="135" max="16384" width="1.6640625" style="3"/>
  </cols>
  <sheetData>
    <row r="1" spans="1:134" s="15" customFormat="1" ht="20.100000000000001" customHeight="1" x14ac:dyDescent="0.25">
      <c r="A1" s="16" t="s">
        <v>4</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4"/>
    </row>
    <row r="2" spans="1:134" s="21" customFormat="1" ht="15" customHeight="1" thickBot="1" x14ac:dyDescent="0.35">
      <c r="A2" s="19" t="s">
        <v>0</v>
      </c>
      <c r="B2" s="20" t="s">
        <v>2</v>
      </c>
      <c r="C2" s="237" t="str">
        <f>IF(Instructions!C13&lt;Instructions!C14,Instructions!C13,"")</f>
        <v/>
      </c>
      <c r="D2" s="234"/>
      <c r="E2" s="234"/>
      <c r="F2" s="234"/>
      <c r="G2" s="234"/>
      <c r="H2" s="234"/>
      <c r="I2" s="235" t="str">
        <f>IF(Instructions!C13+'Hidden Data'!B2*6&lt;=Instructions!C14,Instructions!C13+'Hidden Data'!B2*6,"")</f>
        <v/>
      </c>
      <c r="J2" s="234"/>
      <c r="K2" s="234"/>
      <c r="L2" s="234"/>
      <c r="M2" s="234"/>
      <c r="N2" s="236"/>
      <c r="O2" s="234" t="str">
        <f>IF(Instructions!C13+'Hidden Data'!B2*12&lt;=Instructions!C14,Instructions!C13+'Hidden Data'!B2*12,"")</f>
        <v/>
      </c>
      <c r="P2" s="234"/>
      <c r="Q2" s="234"/>
      <c r="R2" s="234"/>
      <c r="S2" s="234"/>
      <c r="T2" s="234"/>
      <c r="U2" s="235" t="str">
        <f>IF(Instructions!C13+'Hidden Data'!B2*18&lt;=Instructions!C14,Instructions!C13+'Hidden Data'!B2*18,"")</f>
        <v/>
      </c>
      <c r="V2" s="234"/>
      <c r="W2" s="234"/>
      <c r="X2" s="234"/>
      <c r="Y2" s="234"/>
      <c r="Z2" s="236"/>
      <c r="AA2" s="234" t="str">
        <f>IF(Instructions!C13+'Hidden Data'!B2*24&lt;=Instructions!C14,Instructions!C13+'Hidden Data'!B2*24,"")</f>
        <v/>
      </c>
      <c r="AB2" s="234"/>
      <c r="AC2" s="234"/>
      <c r="AD2" s="234"/>
      <c r="AE2" s="234"/>
      <c r="AF2" s="234"/>
      <c r="AG2" s="235" t="str">
        <f>IF(Instructions!C13+'Hidden Data'!B2*30&lt;=Instructions!C14,Instructions!C13+'Hidden Data'!B2*30,"")</f>
        <v/>
      </c>
      <c r="AH2" s="234"/>
      <c r="AI2" s="234"/>
      <c r="AJ2" s="234"/>
      <c r="AK2" s="234"/>
      <c r="AL2" s="236"/>
      <c r="AM2" s="234" t="str">
        <f>IF(Instructions!C13+'Hidden Data'!B2*36&lt;=Instructions!C14,Instructions!C13+'Hidden Data'!B2*36,"")</f>
        <v/>
      </c>
      <c r="AN2" s="234"/>
      <c r="AO2" s="234"/>
      <c r="AP2" s="234"/>
      <c r="AQ2" s="234"/>
      <c r="AR2" s="234"/>
      <c r="AS2" s="235" t="str">
        <f>IF(Instructions!C13+'Hidden Data'!B2*42&lt;=Instructions!C14,Instructions!C13+'Hidden Data'!B2*42,"")</f>
        <v/>
      </c>
      <c r="AT2" s="234"/>
      <c r="AU2" s="234"/>
      <c r="AV2" s="234"/>
      <c r="AW2" s="234"/>
      <c r="AX2" s="236"/>
      <c r="AY2" s="234" t="str">
        <f>IF(Instructions!C13+'Hidden Data'!B2*48&lt;=Instructions!C14,Instructions!C13+'Hidden Data'!B2*48,"")</f>
        <v/>
      </c>
      <c r="AZ2" s="234"/>
      <c r="BA2" s="234"/>
      <c r="BB2" s="234"/>
      <c r="BC2" s="234"/>
      <c r="BD2" s="234"/>
      <c r="BE2" s="235" t="str">
        <f>IF(Instructions!C13+'Hidden Data'!B2*54&lt;=Instructions!C14,Instructions!C13+'Hidden Data'!B2*54,"")</f>
        <v/>
      </c>
      <c r="BF2" s="234"/>
      <c r="BG2" s="234"/>
      <c r="BH2" s="234"/>
      <c r="BI2" s="234"/>
      <c r="BJ2" s="236"/>
      <c r="BK2" s="234" t="str">
        <f>IF(Instructions!C13+'Hidden Data'!B2*60&lt;=Instructions!C14,Instructions!C13+'Hidden Data'!B2*60,"")</f>
        <v/>
      </c>
      <c r="BL2" s="234"/>
      <c r="BM2" s="234"/>
      <c r="BN2" s="234"/>
      <c r="BO2" s="234"/>
      <c r="BP2" s="234"/>
      <c r="BQ2" s="235" t="str">
        <f>IF(Instructions!C13+'Hidden Data'!B2*66&lt;=Instructions!C14,Instructions!C13+'Hidden Data'!B2*66,"")</f>
        <v/>
      </c>
      <c r="BR2" s="234"/>
      <c r="BS2" s="234"/>
      <c r="BT2" s="234"/>
      <c r="BU2" s="234"/>
      <c r="BV2" s="236"/>
      <c r="BW2" s="234" t="str">
        <f>IF(Instructions!C13+'Hidden Data'!B2*72&lt;=Instructions!C14,Instructions!C13+'Hidden Data'!B2*72,"")</f>
        <v/>
      </c>
      <c r="BX2" s="234"/>
      <c r="BY2" s="234"/>
      <c r="BZ2" s="234"/>
      <c r="CA2" s="234"/>
      <c r="CB2" s="234"/>
      <c r="CC2" s="235" t="str">
        <f>IF(Instructions!C13+'Hidden Data'!B2*78&lt;=Instructions!C14,Instructions!C13+'Hidden Data'!B2*78,"")</f>
        <v/>
      </c>
      <c r="CD2" s="234"/>
      <c r="CE2" s="234"/>
      <c r="CF2" s="234"/>
      <c r="CG2" s="234"/>
      <c r="CH2" s="236"/>
      <c r="CI2" s="234" t="str">
        <f>IF(Instructions!C13+'Hidden Data'!B2*84&lt;=Instructions!C14,Instructions!C13+'Hidden Data'!B2*84,"")</f>
        <v/>
      </c>
      <c r="CJ2" s="234"/>
      <c r="CK2" s="234"/>
      <c r="CL2" s="234"/>
      <c r="CM2" s="234"/>
      <c r="CN2" s="234"/>
      <c r="CO2" s="235" t="str">
        <f>IF(Instructions!C13+'Hidden Data'!B2*90&lt;=Instructions!C14,Instructions!C13+'Hidden Data'!B2*90,"")</f>
        <v/>
      </c>
      <c r="CP2" s="234"/>
      <c r="CQ2" s="234"/>
      <c r="CR2" s="234"/>
      <c r="CS2" s="234"/>
      <c r="CT2" s="236"/>
      <c r="CU2" s="234" t="str">
        <f>IF(Instructions!C13+'Hidden Data'!B2*96&lt;=Instructions!C14,Instructions!C13+'Hidden Data'!B2*96,"")</f>
        <v/>
      </c>
      <c r="CV2" s="234"/>
      <c r="CW2" s="234"/>
      <c r="CX2" s="234"/>
      <c r="CY2" s="234"/>
      <c r="CZ2" s="234"/>
      <c r="DA2" s="235" t="str">
        <f>IF(Instructions!C13+'Hidden Data'!B2*102&lt;=Instructions!C14,Instructions!C13+'Hidden Data'!B2*102,"")</f>
        <v/>
      </c>
      <c r="DB2" s="234"/>
      <c r="DC2" s="234"/>
      <c r="DD2" s="234"/>
      <c r="DE2" s="234"/>
      <c r="DF2" s="236"/>
      <c r="DG2" s="234" t="str">
        <f>IF(Instructions!C13+'Hidden Data'!B2*108&lt;=Instructions!C14,Instructions!C13+'Hidden Data'!B2*108,"")</f>
        <v/>
      </c>
      <c r="DH2" s="234"/>
      <c r="DI2" s="234"/>
      <c r="DJ2" s="234"/>
      <c r="DK2" s="234"/>
      <c r="DL2" s="234"/>
      <c r="DM2" s="235" t="str">
        <f>IF(Instructions!C13+'Hidden Data'!B2*114&lt;=Instructions!C14,Instructions!C13+'Hidden Data'!B2*114,"")</f>
        <v/>
      </c>
      <c r="DN2" s="234"/>
      <c r="DO2" s="234"/>
      <c r="DP2" s="234"/>
      <c r="DQ2" s="234"/>
      <c r="DR2" s="236"/>
      <c r="DS2" s="234" t="str">
        <f>IF(Instructions!C13+'Hidden Data'!B2*120&lt;=Instructions!C14,Instructions!C13+'Hidden Data'!B2*120,"")</f>
        <v/>
      </c>
      <c r="DT2" s="234"/>
      <c r="DU2" s="234"/>
      <c r="DV2" s="234"/>
      <c r="DW2" s="234"/>
      <c r="DX2" s="234"/>
      <c r="DY2" s="235" t="str">
        <f>IF(Instructions!C13+'Hidden Data'!B2*126&lt;=Instructions!C14,Instructions!C13+'Hidden Data'!B2*126,"")</f>
        <v/>
      </c>
      <c r="DZ2" s="234"/>
      <c r="EA2" s="234"/>
      <c r="EB2" s="234"/>
      <c r="EC2" s="234"/>
      <c r="ED2" s="236"/>
    </row>
    <row r="3" spans="1:134" s="46" customFormat="1" ht="13.5" thickTop="1" x14ac:dyDescent="0.25">
      <c r="A3" s="166" t="str">
        <f>IF('Hidden Data'!C3=0,"",'Hidden Data'!C3)</f>
        <v/>
      </c>
      <c r="B3" s="166" t="str">
        <f>IF('Hidden Data'!D3=0,"",'Hidden Data'!D3)</f>
        <v/>
      </c>
      <c r="C3" s="171"/>
      <c r="D3" s="172"/>
      <c r="E3" s="172"/>
      <c r="F3" s="173"/>
      <c r="G3" s="172"/>
      <c r="H3" s="174"/>
      <c r="I3" s="172"/>
      <c r="J3" s="172"/>
      <c r="K3" s="174"/>
      <c r="L3" s="172"/>
      <c r="M3" s="172"/>
      <c r="N3" s="152"/>
      <c r="O3" s="153"/>
      <c r="P3" s="152"/>
      <c r="Q3" s="172"/>
      <c r="R3" s="173"/>
      <c r="S3" s="172"/>
      <c r="T3" s="174"/>
      <c r="U3" s="172"/>
      <c r="V3" s="172"/>
      <c r="W3" s="174"/>
      <c r="X3" s="172"/>
      <c r="Y3" s="152"/>
      <c r="Z3" s="152"/>
      <c r="AA3" s="175"/>
      <c r="AB3" s="176"/>
      <c r="AC3" s="177"/>
      <c r="AD3" s="176"/>
      <c r="AE3" s="176"/>
      <c r="AF3" s="177"/>
      <c r="AG3" s="176"/>
      <c r="AH3" s="176"/>
      <c r="AI3" s="177"/>
      <c r="AJ3" s="176"/>
      <c r="AK3" s="176"/>
      <c r="AL3" s="100"/>
      <c r="AM3" s="175"/>
      <c r="AN3" s="176"/>
      <c r="AO3" s="177"/>
      <c r="AP3" s="176"/>
      <c r="AQ3" s="176"/>
      <c r="AR3" s="177"/>
      <c r="AS3" s="176"/>
      <c r="AT3" s="176"/>
      <c r="AU3" s="177"/>
      <c r="AV3" s="176"/>
      <c r="AW3" s="176"/>
      <c r="AX3" s="100"/>
      <c r="AY3" s="175"/>
      <c r="AZ3" s="176"/>
      <c r="BA3" s="176"/>
      <c r="BB3" s="175"/>
      <c r="BC3" s="176"/>
      <c r="BD3" s="177"/>
      <c r="BE3" s="176"/>
      <c r="BF3" s="176"/>
      <c r="BG3" s="177"/>
      <c r="BH3" s="176"/>
      <c r="BI3" s="176"/>
      <c r="BJ3" s="100"/>
      <c r="BK3" s="178"/>
      <c r="BL3" s="176"/>
      <c r="BM3" s="176"/>
      <c r="BN3" s="175"/>
      <c r="BO3" s="176"/>
      <c r="BP3" s="177"/>
      <c r="BQ3" s="176"/>
      <c r="BR3" s="176"/>
      <c r="BS3" s="177"/>
      <c r="BT3" s="176"/>
      <c r="BU3" s="176"/>
      <c r="BV3" s="100"/>
      <c r="BW3" s="175"/>
      <c r="BX3" s="176"/>
      <c r="BY3" s="176"/>
      <c r="BZ3" s="175"/>
      <c r="CA3" s="176"/>
      <c r="CB3" s="177"/>
      <c r="CC3" s="176"/>
      <c r="CD3" s="176"/>
      <c r="CE3" s="177"/>
      <c r="CF3" s="176"/>
      <c r="CG3" s="176"/>
      <c r="CH3" s="100"/>
      <c r="CI3" s="175"/>
      <c r="CJ3" s="176"/>
      <c r="CK3" s="176"/>
      <c r="CL3" s="175"/>
      <c r="CM3" s="176"/>
      <c r="CN3" s="177"/>
      <c r="CO3" s="176"/>
      <c r="CP3" s="176"/>
      <c r="CQ3" s="177"/>
      <c r="CR3" s="176"/>
      <c r="CS3" s="176"/>
      <c r="CT3" s="100"/>
      <c r="CU3" s="175"/>
      <c r="CV3" s="176"/>
      <c r="CW3" s="176"/>
      <c r="CX3" s="175"/>
      <c r="CY3" s="176"/>
      <c r="CZ3" s="177"/>
      <c r="DA3" s="176"/>
      <c r="DB3" s="176"/>
      <c r="DC3" s="177"/>
      <c r="DD3" s="176"/>
      <c r="DE3" s="176"/>
      <c r="DF3" s="100"/>
      <c r="DG3" s="175"/>
      <c r="DH3" s="176"/>
      <c r="DI3" s="177"/>
      <c r="DJ3" s="176"/>
      <c r="DK3" s="176"/>
      <c r="DL3" s="100"/>
      <c r="DM3" s="178"/>
      <c r="DN3" s="176"/>
      <c r="DO3" s="176"/>
      <c r="DP3" s="175"/>
      <c r="DQ3" s="176"/>
      <c r="DR3" s="177"/>
      <c r="DS3" s="176"/>
      <c r="DT3" s="176"/>
      <c r="DU3" s="177"/>
      <c r="DV3" s="176"/>
      <c r="DW3" s="176"/>
      <c r="DX3" s="100"/>
      <c r="DY3" s="175"/>
      <c r="DZ3" s="176"/>
      <c r="EA3" s="176"/>
      <c r="EB3" s="175"/>
      <c r="EC3" s="176"/>
      <c r="ED3" s="177"/>
    </row>
    <row r="4" spans="1:134" s="49" customFormat="1" ht="12.75" x14ac:dyDescent="0.25">
      <c r="A4" s="166" t="str">
        <f>IF('Hidden Data'!C4=0,"",'Hidden Data'!C4)</f>
        <v/>
      </c>
      <c r="B4" s="166" t="str">
        <f>IF('Hidden Data'!D4=0,"",'Hidden Data'!D4)</f>
        <v/>
      </c>
      <c r="C4" s="171"/>
      <c r="D4" s="172"/>
      <c r="E4" s="172"/>
      <c r="F4" s="173"/>
      <c r="G4" s="172"/>
      <c r="H4" s="174"/>
      <c r="I4" s="172"/>
      <c r="J4" s="172"/>
      <c r="K4" s="174"/>
      <c r="L4" s="172"/>
      <c r="M4" s="172"/>
      <c r="N4" s="152"/>
      <c r="O4" s="153"/>
      <c r="P4" s="152"/>
      <c r="Q4" s="172"/>
      <c r="R4" s="173"/>
      <c r="S4" s="172"/>
      <c r="T4" s="174"/>
      <c r="U4" s="172"/>
      <c r="V4" s="172"/>
      <c r="W4" s="174"/>
      <c r="X4" s="172"/>
      <c r="Y4" s="152"/>
      <c r="Z4" s="152"/>
      <c r="AA4" s="153"/>
      <c r="AB4" s="152"/>
      <c r="AC4" s="174"/>
      <c r="AD4" s="172"/>
      <c r="AE4" s="172"/>
      <c r="AF4" s="174"/>
      <c r="AG4" s="172"/>
      <c r="AH4" s="172"/>
      <c r="AI4" s="174"/>
      <c r="AJ4" s="172"/>
      <c r="AK4" s="152"/>
      <c r="AL4" s="152"/>
      <c r="AM4" s="153"/>
      <c r="AN4" s="152"/>
      <c r="AO4" s="174"/>
      <c r="AP4" s="172"/>
      <c r="AQ4" s="172"/>
      <c r="AR4" s="174"/>
      <c r="AS4" s="172"/>
      <c r="AT4" s="172"/>
      <c r="AU4" s="174"/>
      <c r="AV4" s="172"/>
      <c r="AW4" s="152"/>
      <c r="AX4" s="172"/>
      <c r="AY4" s="173"/>
      <c r="AZ4" s="172"/>
      <c r="BA4" s="172"/>
      <c r="BB4" s="173"/>
      <c r="BC4" s="172"/>
      <c r="BD4" s="174"/>
      <c r="BE4" s="172"/>
      <c r="BF4" s="172"/>
      <c r="BG4" s="174"/>
      <c r="BH4" s="172"/>
      <c r="BI4" s="172"/>
      <c r="BJ4" s="152"/>
      <c r="BK4" s="155"/>
      <c r="BL4" s="152"/>
      <c r="BM4" s="172"/>
      <c r="BN4" s="173"/>
      <c r="BO4" s="172"/>
      <c r="BP4" s="174"/>
      <c r="BQ4" s="172"/>
      <c r="BR4" s="172"/>
      <c r="BS4" s="174"/>
      <c r="BT4" s="172"/>
      <c r="BU4" s="152"/>
      <c r="BV4" s="152"/>
      <c r="BW4" s="153"/>
      <c r="BX4" s="152"/>
      <c r="BY4" s="172"/>
      <c r="BZ4" s="173"/>
      <c r="CA4" s="172"/>
      <c r="CB4" s="174"/>
      <c r="CC4" s="172"/>
      <c r="CD4" s="172"/>
      <c r="CE4" s="174"/>
      <c r="CF4" s="172"/>
      <c r="CG4" s="152"/>
      <c r="CH4" s="152"/>
      <c r="CI4" s="153"/>
      <c r="CJ4" s="152"/>
      <c r="CK4" s="172"/>
      <c r="CL4" s="173"/>
      <c r="CM4" s="172"/>
      <c r="CN4" s="174"/>
      <c r="CO4" s="172"/>
      <c r="CP4" s="172"/>
      <c r="CQ4" s="174"/>
      <c r="CR4" s="172"/>
      <c r="CS4" s="156"/>
      <c r="CT4" s="172"/>
      <c r="CU4" s="173"/>
      <c r="CV4" s="172"/>
      <c r="CW4" s="172"/>
      <c r="CX4" s="173"/>
      <c r="CY4" s="172"/>
      <c r="CZ4" s="174"/>
      <c r="DA4" s="172"/>
      <c r="DB4" s="172"/>
      <c r="DC4" s="174"/>
      <c r="DD4" s="172"/>
      <c r="DE4" s="172"/>
      <c r="DF4" s="156"/>
      <c r="DG4" s="173"/>
      <c r="DH4" s="172"/>
      <c r="DI4" s="174"/>
      <c r="DJ4" s="172"/>
      <c r="DK4" s="172"/>
      <c r="DL4" s="156"/>
      <c r="DM4" s="159"/>
      <c r="DN4" s="156"/>
      <c r="DO4" s="172"/>
      <c r="DP4" s="173"/>
      <c r="DQ4" s="172"/>
      <c r="DR4" s="174"/>
      <c r="DS4" s="172"/>
      <c r="DT4" s="172"/>
      <c r="DU4" s="174"/>
      <c r="DV4" s="172"/>
      <c r="DW4" s="156"/>
      <c r="DX4" s="156"/>
      <c r="DY4" s="158"/>
      <c r="DZ4" s="156"/>
      <c r="EA4" s="172"/>
      <c r="EB4" s="173"/>
      <c r="EC4" s="172"/>
      <c r="ED4" s="174"/>
    </row>
    <row r="5" spans="1:134" s="49" customFormat="1" ht="12.75" customHeight="1" x14ac:dyDescent="0.25">
      <c r="A5" s="166" t="str">
        <f>IF('Hidden Data'!C5=0,"",'Hidden Data'!C5)</f>
        <v/>
      </c>
      <c r="B5" s="166" t="str">
        <f>IF('Hidden Data'!D5=0,"",'Hidden Data'!D5)</f>
        <v/>
      </c>
      <c r="C5" s="171"/>
      <c r="D5" s="172"/>
      <c r="E5" s="172"/>
      <c r="F5" s="173"/>
      <c r="G5" s="172"/>
      <c r="H5" s="174"/>
      <c r="I5" s="172"/>
      <c r="J5" s="172"/>
      <c r="K5" s="174"/>
      <c r="L5" s="172"/>
      <c r="M5" s="172"/>
      <c r="N5" s="152"/>
      <c r="O5" s="153"/>
      <c r="P5" s="152"/>
      <c r="Q5" s="172"/>
      <c r="R5" s="173"/>
      <c r="S5" s="172"/>
      <c r="T5" s="174"/>
      <c r="U5" s="172"/>
      <c r="V5" s="172"/>
      <c r="W5" s="174"/>
      <c r="X5" s="172"/>
      <c r="Y5" s="152"/>
      <c r="Z5" s="152"/>
      <c r="AA5" s="153"/>
      <c r="AB5" s="152"/>
      <c r="AC5" s="174"/>
      <c r="AD5" s="172"/>
      <c r="AE5" s="172"/>
      <c r="AF5" s="174"/>
      <c r="AG5" s="172"/>
      <c r="AH5" s="172"/>
      <c r="AI5" s="174"/>
      <c r="AJ5" s="172"/>
      <c r="AK5" s="152"/>
      <c r="AL5" s="152"/>
      <c r="AM5" s="153"/>
      <c r="AN5" s="152"/>
      <c r="AO5" s="174"/>
      <c r="AP5" s="172"/>
      <c r="AQ5" s="172"/>
      <c r="AR5" s="174"/>
      <c r="AS5" s="172"/>
      <c r="AT5" s="172"/>
      <c r="AU5" s="174"/>
      <c r="AV5" s="172"/>
      <c r="AW5" s="152"/>
      <c r="AX5" s="172"/>
      <c r="AY5" s="173"/>
      <c r="AZ5" s="172"/>
      <c r="BA5" s="172"/>
      <c r="BB5" s="173"/>
      <c r="BC5" s="172"/>
      <c r="BD5" s="174"/>
      <c r="BE5" s="172"/>
      <c r="BF5" s="172"/>
      <c r="BG5" s="174"/>
      <c r="BH5" s="172"/>
      <c r="BI5" s="172"/>
      <c r="BJ5" s="152"/>
      <c r="BK5" s="155"/>
      <c r="BL5" s="152"/>
      <c r="BM5" s="172"/>
      <c r="BN5" s="173"/>
      <c r="BO5" s="172"/>
      <c r="BP5" s="174"/>
      <c r="BQ5" s="172"/>
      <c r="BR5" s="172"/>
      <c r="BS5" s="174"/>
      <c r="BT5" s="172"/>
      <c r="BU5" s="152"/>
      <c r="BV5" s="152"/>
      <c r="BW5" s="153"/>
      <c r="BX5" s="152"/>
      <c r="BY5" s="172"/>
      <c r="BZ5" s="173"/>
      <c r="CA5" s="172"/>
      <c r="CB5" s="174"/>
      <c r="CC5" s="172"/>
      <c r="CD5" s="172"/>
      <c r="CE5" s="174"/>
      <c r="CF5" s="172"/>
      <c r="CG5" s="152"/>
      <c r="CH5" s="152"/>
      <c r="CI5" s="153"/>
      <c r="CJ5" s="152"/>
      <c r="CK5" s="172"/>
      <c r="CL5" s="173"/>
      <c r="CM5" s="172"/>
      <c r="CN5" s="174"/>
      <c r="CO5" s="172"/>
      <c r="CP5" s="172"/>
      <c r="CQ5" s="174"/>
      <c r="CR5" s="172"/>
      <c r="CS5" s="156"/>
      <c r="CT5" s="172"/>
      <c r="CU5" s="173"/>
      <c r="CV5" s="172"/>
      <c r="CW5" s="172"/>
      <c r="CX5" s="173"/>
      <c r="CY5" s="172"/>
      <c r="CZ5" s="174"/>
      <c r="DA5" s="172"/>
      <c r="DB5" s="172"/>
      <c r="DC5" s="174"/>
      <c r="DD5" s="172"/>
      <c r="DE5" s="172"/>
      <c r="DF5" s="156"/>
      <c r="DG5" s="173"/>
      <c r="DH5" s="172"/>
      <c r="DI5" s="174"/>
      <c r="DJ5" s="172"/>
      <c r="DK5" s="172"/>
      <c r="DL5" s="156"/>
      <c r="DM5" s="159"/>
      <c r="DN5" s="156"/>
      <c r="DO5" s="172"/>
      <c r="DP5" s="173"/>
      <c r="DQ5" s="172"/>
      <c r="DR5" s="174"/>
      <c r="DS5" s="172"/>
      <c r="DT5" s="172"/>
      <c r="DU5" s="174"/>
      <c r="DV5" s="172"/>
      <c r="DW5" s="156"/>
      <c r="DX5" s="156"/>
      <c r="DY5" s="158"/>
      <c r="DZ5" s="156"/>
      <c r="EA5" s="172"/>
      <c r="EB5" s="173"/>
      <c r="EC5" s="172"/>
      <c r="ED5" s="174"/>
    </row>
    <row r="6" spans="1:134" s="49" customFormat="1" ht="12.75" x14ac:dyDescent="0.25">
      <c r="A6" s="166" t="str">
        <f>IF('Hidden Data'!C6=0,"",'Hidden Data'!C6)</f>
        <v/>
      </c>
      <c r="B6" s="166" t="str">
        <f>IF('Hidden Data'!D6=0,"",'Hidden Data'!D6)</f>
        <v/>
      </c>
      <c r="C6" s="171"/>
      <c r="D6" s="172"/>
      <c r="E6" s="172"/>
      <c r="F6" s="173"/>
      <c r="G6" s="172"/>
      <c r="H6" s="174"/>
      <c r="I6" s="172"/>
      <c r="J6" s="172"/>
      <c r="K6" s="174"/>
      <c r="L6" s="172"/>
      <c r="M6" s="172"/>
      <c r="N6" s="152"/>
      <c r="O6" s="153"/>
      <c r="P6" s="152"/>
      <c r="Q6" s="172"/>
      <c r="R6" s="173"/>
      <c r="S6" s="172"/>
      <c r="T6" s="174"/>
      <c r="U6" s="172"/>
      <c r="V6" s="172"/>
      <c r="W6" s="174"/>
      <c r="X6" s="172"/>
      <c r="Y6" s="152"/>
      <c r="Z6" s="152"/>
      <c r="AA6" s="153"/>
      <c r="AB6" s="152"/>
      <c r="AC6" s="174"/>
      <c r="AD6" s="172"/>
      <c r="AE6" s="172"/>
      <c r="AF6" s="174"/>
      <c r="AG6" s="172"/>
      <c r="AH6" s="172"/>
      <c r="AI6" s="174"/>
      <c r="AJ6" s="172"/>
      <c r="AK6" s="152"/>
      <c r="AL6" s="152"/>
      <c r="AM6" s="153"/>
      <c r="AN6" s="152"/>
      <c r="AO6" s="174"/>
      <c r="AP6" s="172"/>
      <c r="AQ6" s="172"/>
      <c r="AR6" s="174"/>
      <c r="AS6" s="172"/>
      <c r="AT6" s="172"/>
      <c r="AU6" s="174"/>
      <c r="AV6" s="172"/>
      <c r="AW6" s="152"/>
      <c r="AX6" s="172"/>
      <c r="AY6" s="173"/>
      <c r="AZ6" s="172"/>
      <c r="BA6" s="172"/>
      <c r="BB6" s="173"/>
      <c r="BC6" s="172"/>
      <c r="BD6" s="174"/>
      <c r="BE6" s="172"/>
      <c r="BF6" s="172"/>
      <c r="BG6" s="174"/>
      <c r="BH6" s="172"/>
      <c r="BI6" s="172"/>
      <c r="BJ6" s="152"/>
      <c r="BK6" s="155"/>
      <c r="BL6" s="152"/>
      <c r="BM6" s="172"/>
      <c r="BN6" s="173"/>
      <c r="BO6" s="172"/>
      <c r="BP6" s="174"/>
      <c r="BQ6" s="172"/>
      <c r="BR6" s="172"/>
      <c r="BS6" s="174"/>
      <c r="BT6" s="172"/>
      <c r="BU6" s="152"/>
      <c r="BV6" s="152"/>
      <c r="BW6" s="153"/>
      <c r="BX6" s="152"/>
      <c r="BY6" s="172"/>
      <c r="BZ6" s="173"/>
      <c r="CA6" s="172"/>
      <c r="CB6" s="174"/>
      <c r="CC6" s="172"/>
      <c r="CD6" s="172"/>
      <c r="CE6" s="174"/>
      <c r="CF6" s="172"/>
      <c r="CG6" s="152"/>
      <c r="CH6" s="152"/>
      <c r="CI6" s="153"/>
      <c r="CJ6" s="152"/>
      <c r="CK6" s="172"/>
      <c r="CL6" s="173"/>
      <c r="CM6" s="172"/>
      <c r="CN6" s="174"/>
      <c r="CO6" s="172"/>
      <c r="CP6" s="172"/>
      <c r="CQ6" s="174"/>
      <c r="CR6" s="172"/>
      <c r="CS6" s="156"/>
      <c r="CT6" s="172"/>
      <c r="CU6" s="173"/>
      <c r="CV6" s="172"/>
      <c r="CW6" s="172"/>
      <c r="CX6" s="173"/>
      <c r="CY6" s="172"/>
      <c r="CZ6" s="174"/>
      <c r="DA6" s="172"/>
      <c r="DB6" s="172"/>
      <c r="DC6" s="174"/>
      <c r="DD6" s="172"/>
      <c r="DE6" s="172"/>
      <c r="DF6" s="156"/>
      <c r="DG6" s="173"/>
      <c r="DH6" s="172"/>
      <c r="DI6" s="174"/>
      <c r="DJ6" s="172"/>
      <c r="DK6" s="172"/>
      <c r="DL6" s="156"/>
      <c r="DM6" s="159"/>
      <c r="DN6" s="156"/>
      <c r="DO6" s="172"/>
      <c r="DP6" s="173"/>
      <c r="DQ6" s="172"/>
      <c r="DR6" s="174"/>
      <c r="DS6" s="172"/>
      <c r="DT6" s="172"/>
      <c r="DU6" s="174"/>
      <c r="DV6" s="172"/>
      <c r="DW6" s="156"/>
      <c r="DX6" s="156"/>
      <c r="DY6" s="158"/>
      <c r="DZ6" s="156"/>
      <c r="EA6" s="172"/>
      <c r="EB6" s="173"/>
      <c r="EC6" s="172"/>
      <c r="ED6" s="174"/>
    </row>
    <row r="7" spans="1:134" s="49" customFormat="1" ht="12.75" x14ac:dyDescent="0.25">
      <c r="A7" s="166" t="str">
        <f>IF('Hidden Data'!C7=0,"",'Hidden Data'!C7)</f>
        <v/>
      </c>
      <c r="B7" s="166" t="str">
        <f>IF('Hidden Data'!D7=0,"",'Hidden Data'!D7)</f>
        <v/>
      </c>
      <c r="C7" s="171"/>
      <c r="D7" s="172"/>
      <c r="E7" s="172"/>
      <c r="F7" s="173"/>
      <c r="G7" s="172"/>
      <c r="H7" s="174"/>
      <c r="I7" s="172"/>
      <c r="J7" s="172"/>
      <c r="K7" s="174"/>
      <c r="L7" s="172"/>
      <c r="M7" s="172"/>
      <c r="N7" s="152"/>
      <c r="O7" s="153"/>
      <c r="P7" s="152"/>
      <c r="Q7" s="172"/>
      <c r="R7" s="173"/>
      <c r="S7" s="172"/>
      <c r="T7" s="174"/>
      <c r="U7" s="172"/>
      <c r="V7" s="172"/>
      <c r="W7" s="174"/>
      <c r="X7" s="172"/>
      <c r="Y7" s="152"/>
      <c r="Z7" s="152"/>
      <c r="AA7" s="153"/>
      <c r="AB7" s="152"/>
      <c r="AC7" s="174"/>
      <c r="AD7" s="172"/>
      <c r="AE7" s="172"/>
      <c r="AF7" s="174"/>
      <c r="AG7" s="172"/>
      <c r="AH7" s="172"/>
      <c r="AI7" s="174"/>
      <c r="AJ7" s="172"/>
      <c r="AK7" s="152"/>
      <c r="AL7" s="152"/>
      <c r="AM7" s="153"/>
      <c r="AN7" s="152"/>
      <c r="AO7" s="174"/>
      <c r="AP7" s="172"/>
      <c r="AQ7" s="172"/>
      <c r="AR7" s="174"/>
      <c r="AS7" s="172"/>
      <c r="AT7" s="172"/>
      <c r="AU7" s="174"/>
      <c r="AV7" s="172"/>
      <c r="AW7" s="152"/>
      <c r="AX7" s="172"/>
      <c r="AY7" s="173"/>
      <c r="AZ7" s="172"/>
      <c r="BA7" s="172"/>
      <c r="BB7" s="173"/>
      <c r="BC7" s="172"/>
      <c r="BD7" s="174"/>
      <c r="BE7" s="172"/>
      <c r="BF7" s="172"/>
      <c r="BG7" s="174"/>
      <c r="BH7" s="172"/>
      <c r="BI7" s="172"/>
      <c r="BJ7" s="152"/>
      <c r="BK7" s="155"/>
      <c r="BL7" s="152"/>
      <c r="BM7" s="172"/>
      <c r="BN7" s="173"/>
      <c r="BO7" s="172"/>
      <c r="BP7" s="174"/>
      <c r="BQ7" s="172"/>
      <c r="BR7" s="172"/>
      <c r="BS7" s="174"/>
      <c r="BT7" s="172"/>
      <c r="BU7" s="152"/>
      <c r="BV7" s="152"/>
      <c r="BW7" s="153"/>
      <c r="BX7" s="152"/>
      <c r="BY7" s="172"/>
      <c r="BZ7" s="173"/>
      <c r="CA7" s="172"/>
      <c r="CB7" s="174"/>
      <c r="CC7" s="172"/>
      <c r="CD7" s="172"/>
      <c r="CE7" s="174"/>
      <c r="CF7" s="172"/>
      <c r="CG7" s="152"/>
      <c r="CH7" s="152"/>
      <c r="CI7" s="153"/>
      <c r="CJ7" s="152"/>
      <c r="CK7" s="172"/>
      <c r="CL7" s="173"/>
      <c r="CM7" s="172"/>
      <c r="CN7" s="174"/>
      <c r="CO7" s="172"/>
      <c r="CP7" s="172"/>
      <c r="CQ7" s="174"/>
      <c r="CR7" s="172"/>
      <c r="CS7" s="156"/>
      <c r="CT7" s="172"/>
      <c r="CU7" s="173"/>
      <c r="CV7" s="172"/>
      <c r="CW7" s="172"/>
      <c r="CX7" s="173"/>
      <c r="CY7" s="172"/>
      <c r="CZ7" s="174"/>
      <c r="DA7" s="172"/>
      <c r="DB7" s="172"/>
      <c r="DC7" s="174"/>
      <c r="DD7" s="172"/>
      <c r="DE7" s="172"/>
      <c r="DF7" s="156"/>
      <c r="DG7" s="173"/>
      <c r="DH7" s="172"/>
      <c r="DI7" s="174"/>
      <c r="DJ7" s="172"/>
      <c r="DK7" s="172"/>
      <c r="DL7" s="156"/>
      <c r="DM7" s="159"/>
      <c r="DN7" s="156"/>
      <c r="DO7" s="172"/>
      <c r="DP7" s="173"/>
      <c r="DQ7" s="172"/>
      <c r="DR7" s="174"/>
      <c r="DS7" s="172"/>
      <c r="DT7" s="172"/>
      <c r="DU7" s="174"/>
      <c r="DV7" s="172"/>
      <c r="DW7" s="156"/>
      <c r="DX7" s="156"/>
      <c r="DY7" s="158"/>
      <c r="DZ7" s="156"/>
      <c r="EA7" s="172"/>
      <c r="EB7" s="173"/>
      <c r="EC7" s="172"/>
      <c r="ED7" s="174"/>
    </row>
    <row r="8" spans="1:134" s="49" customFormat="1" ht="12.75" x14ac:dyDescent="0.25">
      <c r="A8" s="166" t="str">
        <f>IF('Hidden Data'!C8=0,"",'Hidden Data'!C8)</f>
        <v/>
      </c>
      <c r="B8" s="166" t="str">
        <f>IF('Hidden Data'!D8=0,"",'Hidden Data'!D8)</f>
        <v/>
      </c>
      <c r="C8" s="171"/>
      <c r="D8" s="172"/>
      <c r="E8" s="172"/>
      <c r="F8" s="173"/>
      <c r="G8" s="172"/>
      <c r="H8" s="174"/>
      <c r="I8" s="172"/>
      <c r="J8" s="172"/>
      <c r="K8" s="174"/>
      <c r="L8" s="172"/>
      <c r="M8" s="172"/>
      <c r="N8" s="152"/>
      <c r="O8" s="153"/>
      <c r="P8" s="152"/>
      <c r="Q8" s="172"/>
      <c r="R8" s="173"/>
      <c r="S8" s="172"/>
      <c r="T8" s="174"/>
      <c r="U8" s="172"/>
      <c r="V8" s="172"/>
      <c r="W8" s="174"/>
      <c r="X8" s="172"/>
      <c r="Y8" s="152"/>
      <c r="Z8" s="152"/>
      <c r="AA8" s="153"/>
      <c r="AB8" s="152"/>
      <c r="AC8" s="174"/>
      <c r="AD8" s="172"/>
      <c r="AE8" s="172"/>
      <c r="AF8" s="174"/>
      <c r="AG8" s="172"/>
      <c r="AH8" s="172"/>
      <c r="AI8" s="174"/>
      <c r="AJ8" s="172"/>
      <c r="AK8" s="152"/>
      <c r="AL8" s="152"/>
      <c r="AM8" s="153"/>
      <c r="AN8" s="152"/>
      <c r="AO8" s="174"/>
      <c r="AP8" s="172"/>
      <c r="AQ8" s="172"/>
      <c r="AR8" s="174"/>
      <c r="AS8" s="172"/>
      <c r="AT8" s="172"/>
      <c r="AU8" s="174"/>
      <c r="AV8" s="172"/>
      <c r="AW8" s="152"/>
      <c r="AX8" s="172"/>
      <c r="AY8" s="173"/>
      <c r="AZ8" s="172"/>
      <c r="BA8" s="172"/>
      <c r="BB8" s="173"/>
      <c r="BC8" s="172"/>
      <c r="BD8" s="174"/>
      <c r="BE8" s="172"/>
      <c r="BF8" s="172"/>
      <c r="BG8" s="174"/>
      <c r="BH8" s="172"/>
      <c r="BI8" s="172"/>
      <c r="BJ8" s="152"/>
      <c r="BK8" s="155"/>
      <c r="BL8" s="152"/>
      <c r="BM8" s="172"/>
      <c r="BN8" s="173"/>
      <c r="BO8" s="172"/>
      <c r="BP8" s="174"/>
      <c r="BQ8" s="172"/>
      <c r="BR8" s="172"/>
      <c r="BS8" s="174"/>
      <c r="BT8" s="172"/>
      <c r="BU8" s="152"/>
      <c r="BV8" s="152"/>
      <c r="BW8" s="153"/>
      <c r="BX8" s="152"/>
      <c r="BY8" s="172"/>
      <c r="BZ8" s="173"/>
      <c r="CA8" s="172"/>
      <c r="CB8" s="174"/>
      <c r="CC8" s="172"/>
      <c r="CD8" s="172"/>
      <c r="CE8" s="174"/>
      <c r="CF8" s="172"/>
      <c r="CG8" s="152"/>
      <c r="CH8" s="152"/>
      <c r="CI8" s="153"/>
      <c r="CJ8" s="152"/>
      <c r="CK8" s="172"/>
      <c r="CL8" s="173"/>
      <c r="CM8" s="172"/>
      <c r="CN8" s="174"/>
      <c r="CO8" s="172"/>
      <c r="CP8" s="172"/>
      <c r="CQ8" s="174"/>
      <c r="CR8" s="172"/>
      <c r="CS8" s="156"/>
      <c r="CT8" s="172"/>
      <c r="CU8" s="173"/>
      <c r="CV8" s="172"/>
      <c r="CW8" s="172"/>
      <c r="CX8" s="173"/>
      <c r="CY8" s="172"/>
      <c r="CZ8" s="174"/>
      <c r="DA8" s="172"/>
      <c r="DB8" s="172"/>
      <c r="DC8" s="174"/>
      <c r="DD8" s="172"/>
      <c r="DE8" s="172"/>
      <c r="DF8" s="156"/>
      <c r="DG8" s="173"/>
      <c r="DH8" s="172"/>
      <c r="DI8" s="174"/>
      <c r="DJ8" s="172"/>
      <c r="DK8" s="172"/>
      <c r="DL8" s="156"/>
      <c r="DM8" s="159"/>
      <c r="DN8" s="156"/>
      <c r="DO8" s="172"/>
      <c r="DP8" s="173"/>
      <c r="DQ8" s="172"/>
      <c r="DR8" s="174"/>
      <c r="DS8" s="172"/>
      <c r="DT8" s="172"/>
      <c r="DU8" s="174"/>
      <c r="DV8" s="172"/>
      <c r="DW8" s="156"/>
      <c r="DX8" s="156"/>
      <c r="DY8" s="158"/>
      <c r="DZ8" s="156"/>
      <c r="EA8" s="172"/>
      <c r="EB8" s="173"/>
      <c r="EC8" s="172"/>
      <c r="ED8" s="174"/>
    </row>
    <row r="9" spans="1:134" s="49" customFormat="1" ht="12.75" x14ac:dyDescent="0.25">
      <c r="A9" s="166" t="str">
        <f>IF('Hidden Data'!C9=0,"",'Hidden Data'!C9)</f>
        <v/>
      </c>
      <c r="B9" s="166" t="str">
        <f>IF('Hidden Data'!D9=0,"",'Hidden Data'!D9)</f>
        <v/>
      </c>
      <c r="C9" s="171"/>
      <c r="D9" s="172"/>
      <c r="E9" s="172"/>
      <c r="F9" s="173"/>
      <c r="G9" s="172"/>
      <c r="H9" s="174"/>
      <c r="I9" s="172"/>
      <c r="J9" s="172"/>
      <c r="K9" s="174"/>
      <c r="L9" s="172"/>
      <c r="M9" s="172"/>
      <c r="N9" s="152"/>
      <c r="O9" s="153"/>
      <c r="P9" s="152"/>
      <c r="Q9" s="172"/>
      <c r="R9" s="173"/>
      <c r="S9" s="172"/>
      <c r="T9" s="174"/>
      <c r="U9" s="172"/>
      <c r="V9" s="172"/>
      <c r="W9" s="174"/>
      <c r="X9" s="172"/>
      <c r="Y9" s="152"/>
      <c r="Z9" s="152"/>
      <c r="AA9" s="153"/>
      <c r="AB9" s="152"/>
      <c r="AC9" s="174"/>
      <c r="AD9" s="172"/>
      <c r="AE9" s="172"/>
      <c r="AF9" s="174"/>
      <c r="AG9" s="172"/>
      <c r="AH9" s="172"/>
      <c r="AI9" s="174"/>
      <c r="AJ9" s="172"/>
      <c r="AK9" s="152"/>
      <c r="AL9" s="152"/>
      <c r="AM9" s="153"/>
      <c r="AN9" s="152"/>
      <c r="AO9" s="174"/>
      <c r="AP9" s="172"/>
      <c r="AQ9" s="172"/>
      <c r="AR9" s="174"/>
      <c r="AS9" s="172"/>
      <c r="AT9" s="172"/>
      <c r="AU9" s="174"/>
      <c r="AV9" s="172"/>
      <c r="AW9" s="152"/>
      <c r="AX9" s="172"/>
      <c r="AY9" s="173"/>
      <c r="AZ9" s="172"/>
      <c r="BA9" s="172"/>
      <c r="BB9" s="173"/>
      <c r="BC9" s="172"/>
      <c r="BD9" s="174"/>
      <c r="BE9" s="172"/>
      <c r="BF9" s="172"/>
      <c r="BG9" s="174"/>
      <c r="BH9" s="172"/>
      <c r="BI9" s="172"/>
      <c r="BJ9" s="152"/>
      <c r="BK9" s="155"/>
      <c r="BL9" s="152"/>
      <c r="BM9" s="172"/>
      <c r="BN9" s="173"/>
      <c r="BO9" s="172"/>
      <c r="BP9" s="174"/>
      <c r="BQ9" s="172"/>
      <c r="BR9" s="172"/>
      <c r="BS9" s="174"/>
      <c r="BT9" s="172"/>
      <c r="BU9" s="152"/>
      <c r="BV9" s="152"/>
      <c r="BW9" s="153"/>
      <c r="BX9" s="152"/>
      <c r="BY9" s="172"/>
      <c r="BZ9" s="173"/>
      <c r="CA9" s="172"/>
      <c r="CB9" s="174"/>
      <c r="CC9" s="172"/>
      <c r="CD9" s="172"/>
      <c r="CE9" s="174"/>
      <c r="CF9" s="172"/>
      <c r="CG9" s="152"/>
      <c r="CH9" s="152"/>
      <c r="CI9" s="153"/>
      <c r="CJ9" s="152"/>
      <c r="CK9" s="172"/>
      <c r="CL9" s="173"/>
      <c r="CM9" s="172"/>
      <c r="CN9" s="174"/>
      <c r="CO9" s="172"/>
      <c r="CP9" s="172"/>
      <c r="CQ9" s="174"/>
      <c r="CR9" s="172"/>
      <c r="CS9" s="156"/>
      <c r="CT9" s="172"/>
      <c r="CU9" s="173"/>
      <c r="CV9" s="172"/>
      <c r="CW9" s="172"/>
      <c r="CX9" s="173"/>
      <c r="CY9" s="172"/>
      <c r="CZ9" s="174"/>
      <c r="DA9" s="172"/>
      <c r="DB9" s="172"/>
      <c r="DC9" s="174"/>
      <c r="DD9" s="172"/>
      <c r="DE9" s="172"/>
      <c r="DF9" s="156"/>
      <c r="DG9" s="173"/>
      <c r="DH9" s="172"/>
      <c r="DI9" s="174"/>
      <c r="DJ9" s="172"/>
      <c r="DK9" s="172"/>
      <c r="DL9" s="156"/>
      <c r="DM9" s="159"/>
      <c r="DN9" s="156"/>
      <c r="DO9" s="172"/>
      <c r="DP9" s="173"/>
      <c r="DQ9" s="172"/>
      <c r="DR9" s="174"/>
      <c r="DS9" s="172"/>
      <c r="DT9" s="172"/>
      <c r="DU9" s="174"/>
      <c r="DV9" s="172"/>
      <c r="DW9" s="156"/>
      <c r="DX9" s="156"/>
      <c r="DY9" s="158"/>
      <c r="DZ9" s="156"/>
      <c r="EA9" s="172"/>
      <c r="EB9" s="173"/>
      <c r="EC9" s="172"/>
      <c r="ED9" s="174"/>
    </row>
    <row r="10" spans="1:134" s="49" customFormat="1" ht="12.75" x14ac:dyDescent="0.25">
      <c r="A10" s="166" t="str">
        <f>IF('Hidden Data'!C10=0,"",'Hidden Data'!C10)</f>
        <v/>
      </c>
      <c r="B10" s="166" t="str">
        <f>IF('Hidden Data'!D10=0,"",'Hidden Data'!D10)</f>
        <v/>
      </c>
      <c r="C10" s="171"/>
      <c r="D10" s="172"/>
      <c r="E10" s="172"/>
      <c r="F10" s="173"/>
      <c r="G10" s="172"/>
      <c r="H10" s="174"/>
      <c r="I10" s="172"/>
      <c r="J10" s="172"/>
      <c r="K10" s="174"/>
      <c r="L10" s="172"/>
      <c r="M10" s="172"/>
      <c r="N10" s="152"/>
      <c r="O10" s="153"/>
      <c r="P10" s="152"/>
      <c r="Q10" s="172"/>
      <c r="R10" s="173"/>
      <c r="S10" s="172"/>
      <c r="T10" s="174"/>
      <c r="U10" s="172"/>
      <c r="V10" s="172"/>
      <c r="W10" s="174"/>
      <c r="X10" s="172"/>
      <c r="Y10" s="152"/>
      <c r="Z10" s="152"/>
      <c r="AA10" s="153"/>
      <c r="AB10" s="152"/>
      <c r="AC10" s="174"/>
      <c r="AD10" s="172"/>
      <c r="AE10" s="172"/>
      <c r="AF10" s="174"/>
      <c r="AG10" s="172"/>
      <c r="AH10" s="172"/>
      <c r="AI10" s="174"/>
      <c r="AJ10" s="172"/>
      <c r="AK10" s="152"/>
      <c r="AL10" s="152"/>
      <c r="AM10" s="153"/>
      <c r="AN10" s="152"/>
      <c r="AO10" s="174"/>
      <c r="AP10" s="172"/>
      <c r="AQ10" s="172"/>
      <c r="AR10" s="174"/>
      <c r="AS10" s="172"/>
      <c r="AT10" s="172"/>
      <c r="AU10" s="174"/>
      <c r="AV10" s="172"/>
      <c r="AW10" s="152"/>
      <c r="AX10" s="172"/>
      <c r="AY10" s="173"/>
      <c r="AZ10" s="172"/>
      <c r="BA10" s="172"/>
      <c r="BB10" s="173"/>
      <c r="BC10" s="172"/>
      <c r="BD10" s="174"/>
      <c r="BE10" s="172"/>
      <c r="BF10" s="172"/>
      <c r="BG10" s="174"/>
      <c r="BH10" s="172"/>
      <c r="BI10" s="172"/>
      <c r="BJ10" s="152"/>
      <c r="BK10" s="155"/>
      <c r="BL10" s="152"/>
      <c r="BM10" s="172"/>
      <c r="BN10" s="173"/>
      <c r="BO10" s="172"/>
      <c r="BP10" s="174"/>
      <c r="BQ10" s="172"/>
      <c r="BR10" s="172"/>
      <c r="BS10" s="174"/>
      <c r="BT10" s="172"/>
      <c r="BU10" s="152"/>
      <c r="BV10" s="152"/>
      <c r="BW10" s="153"/>
      <c r="BX10" s="152"/>
      <c r="BY10" s="172"/>
      <c r="BZ10" s="173"/>
      <c r="CA10" s="172"/>
      <c r="CB10" s="174"/>
      <c r="CC10" s="172"/>
      <c r="CD10" s="172"/>
      <c r="CE10" s="174"/>
      <c r="CF10" s="172"/>
      <c r="CG10" s="152"/>
      <c r="CH10" s="152"/>
      <c r="CI10" s="153"/>
      <c r="CJ10" s="152"/>
      <c r="CK10" s="172"/>
      <c r="CL10" s="173"/>
      <c r="CM10" s="172"/>
      <c r="CN10" s="174"/>
      <c r="CO10" s="172"/>
      <c r="CP10" s="172"/>
      <c r="CQ10" s="174"/>
      <c r="CR10" s="172"/>
      <c r="CS10" s="156"/>
      <c r="CT10" s="172"/>
      <c r="CU10" s="173"/>
      <c r="CV10" s="172"/>
      <c r="CW10" s="172"/>
      <c r="CX10" s="173"/>
      <c r="CY10" s="172"/>
      <c r="CZ10" s="174"/>
      <c r="DA10" s="172"/>
      <c r="DB10" s="172"/>
      <c r="DC10" s="174"/>
      <c r="DD10" s="172"/>
      <c r="DE10" s="172"/>
      <c r="DF10" s="156"/>
      <c r="DG10" s="173"/>
      <c r="DH10" s="172"/>
      <c r="DI10" s="174"/>
      <c r="DJ10" s="172"/>
      <c r="DK10" s="172"/>
      <c r="DL10" s="156"/>
      <c r="DM10" s="159"/>
      <c r="DN10" s="156"/>
      <c r="DO10" s="172"/>
      <c r="DP10" s="173"/>
      <c r="DQ10" s="172"/>
      <c r="DR10" s="174"/>
      <c r="DS10" s="172"/>
      <c r="DT10" s="172"/>
      <c r="DU10" s="174"/>
      <c r="DV10" s="172"/>
      <c r="DW10" s="156"/>
      <c r="DX10" s="156"/>
      <c r="DY10" s="158"/>
      <c r="DZ10" s="156"/>
      <c r="EA10" s="172"/>
      <c r="EB10" s="173"/>
      <c r="EC10" s="172"/>
      <c r="ED10" s="174"/>
    </row>
    <row r="11" spans="1:134" s="49" customFormat="1" ht="12.75" x14ac:dyDescent="0.25">
      <c r="A11" s="166" t="str">
        <f>IF('Hidden Data'!C11=0,"",'Hidden Data'!C11)</f>
        <v/>
      </c>
      <c r="B11" s="166" t="str">
        <f>IF('Hidden Data'!D11=0,"",'Hidden Data'!D11)</f>
        <v/>
      </c>
      <c r="C11" s="171"/>
      <c r="D11" s="172"/>
      <c r="E11" s="172"/>
      <c r="F11" s="173"/>
      <c r="G11" s="172"/>
      <c r="H11" s="174"/>
      <c r="I11" s="172"/>
      <c r="J11" s="172"/>
      <c r="K11" s="174"/>
      <c r="L11" s="172"/>
      <c r="M11" s="172"/>
      <c r="N11" s="152"/>
      <c r="O11" s="153"/>
      <c r="P11" s="152"/>
      <c r="Q11" s="172"/>
      <c r="R11" s="173"/>
      <c r="S11" s="172"/>
      <c r="T11" s="174"/>
      <c r="U11" s="172"/>
      <c r="V11" s="172"/>
      <c r="W11" s="174"/>
      <c r="X11" s="172"/>
      <c r="Y11" s="152"/>
      <c r="Z11" s="152"/>
      <c r="AA11" s="153"/>
      <c r="AB11" s="152"/>
      <c r="AC11" s="174"/>
      <c r="AD11" s="172"/>
      <c r="AE11" s="172"/>
      <c r="AF11" s="174"/>
      <c r="AG11" s="172"/>
      <c r="AH11" s="172"/>
      <c r="AI11" s="174"/>
      <c r="AJ11" s="172"/>
      <c r="AK11" s="152"/>
      <c r="AL11" s="152"/>
      <c r="AM11" s="153"/>
      <c r="AN11" s="152"/>
      <c r="AO11" s="174"/>
      <c r="AP11" s="172"/>
      <c r="AQ11" s="172"/>
      <c r="AR11" s="174"/>
      <c r="AS11" s="172"/>
      <c r="AT11" s="172"/>
      <c r="AU11" s="174"/>
      <c r="AV11" s="172"/>
      <c r="AW11" s="152"/>
      <c r="AX11" s="172"/>
      <c r="AY11" s="173"/>
      <c r="AZ11" s="172"/>
      <c r="BA11" s="172"/>
      <c r="BB11" s="173"/>
      <c r="BC11" s="172"/>
      <c r="BD11" s="174"/>
      <c r="BE11" s="172"/>
      <c r="BF11" s="172"/>
      <c r="BG11" s="174"/>
      <c r="BH11" s="172"/>
      <c r="BI11" s="172"/>
      <c r="BJ11" s="152"/>
      <c r="BK11" s="155"/>
      <c r="BL11" s="152"/>
      <c r="BM11" s="172"/>
      <c r="BN11" s="173"/>
      <c r="BO11" s="172"/>
      <c r="BP11" s="174"/>
      <c r="BQ11" s="172"/>
      <c r="BR11" s="172"/>
      <c r="BS11" s="174"/>
      <c r="BT11" s="172"/>
      <c r="BU11" s="152"/>
      <c r="BV11" s="152"/>
      <c r="BW11" s="153"/>
      <c r="BX11" s="152"/>
      <c r="BY11" s="172"/>
      <c r="BZ11" s="173"/>
      <c r="CA11" s="172"/>
      <c r="CB11" s="174"/>
      <c r="CC11" s="172"/>
      <c r="CD11" s="172"/>
      <c r="CE11" s="174"/>
      <c r="CF11" s="172"/>
      <c r="CG11" s="152"/>
      <c r="CH11" s="152"/>
      <c r="CI11" s="153"/>
      <c r="CJ11" s="152"/>
      <c r="CK11" s="172"/>
      <c r="CL11" s="173"/>
      <c r="CM11" s="172"/>
      <c r="CN11" s="174"/>
      <c r="CO11" s="172"/>
      <c r="CP11" s="172"/>
      <c r="CQ11" s="174"/>
      <c r="CR11" s="172"/>
      <c r="CS11" s="156"/>
      <c r="CT11" s="172"/>
      <c r="CU11" s="173"/>
      <c r="CV11" s="172"/>
      <c r="CW11" s="172"/>
      <c r="CX11" s="173"/>
      <c r="CY11" s="172"/>
      <c r="CZ11" s="174"/>
      <c r="DA11" s="172"/>
      <c r="DB11" s="172"/>
      <c r="DC11" s="174"/>
      <c r="DD11" s="172"/>
      <c r="DE11" s="172"/>
      <c r="DF11" s="156"/>
      <c r="DG11" s="173"/>
      <c r="DH11" s="172"/>
      <c r="DI11" s="174"/>
      <c r="DJ11" s="172"/>
      <c r="DK11" s="172"/>
      <c r="DL11" s="156"/>
      <c r="DM11" s="159"/>
      <c r="DN11" s="156"/>
      <c r="DO11" s="172"/>
      <c r="DP11" s="173"/>
      <c r="DQ11" s="172"/>
      <c r="DR11" s="174"/>
      <c r="DS11" s="172"/>
      <c r="DT11" s="172"/>
      <c r="DU11" s="174"/>
      <c r="DV11" s="172"/>
      <c r="DW11" s="156"/>
      <c r="DX11" s="156"/>
      <c r="DY11" s="158"/>
      <c r="DZ11" s="156"/>
      <c r="EA11" s="172"/>
      <c r="EB11" s="173"/>
      <c r="EC11" s="172"/>
      <c r="ED11" s="174"/>
    </row>
    <row r="12" spans="1:134" s="49" customFormat="1" ht="12.75" x14ac:dyDescent="0.25">
      <c r="A12" s="166" t="str">
        <f>IF('Hidden Data'!C12=0,"",'Hidden Data'!C12)</f>
        <v/>
      </c>
      <c r="B12" s="166" t="str">
        <f>IF('Hidden Data'!D12=0,"",'Hidden Data'!D12)</f>
        <v/>
      </c>
      <c r="C12" s="171"/>
      <c r="D12" s="172"/>
      <c r="E12" s="172"/>
      <c r="F12" s="173"/>
      <c r="G12" s="172"/>
      <c r="H12" s="174"/>
      <c r="I12" s="172"/>
      <c r="J12" s="172"/>
      <c r="K12" s="174"/>
      <c r="L12" s="172"/>
      <c r="M12" s="172"/>
      <c r="N12" s="152"/>
      <c r="O12" s="153"/>
      <c r="P12" s="152"/>
      <c r="Q12" s="172"/>
      <c r="R12" s="173"/>
      <c r="S12" s="172"/>
      <c r="T12" s="174"/>
      <c r="U12" s="172"/>
      <c r="V12" s="172"/>
      <c r="W12" s="174"/>
      <c r="X12" s="172"/>
      <c r="Y12" s="152"/>
      <c r="Z12" s="152"/>
      <c r="AA12" s="153"/>
      <c r="AB12" s="152"/>
      <c r="AC12" s="174"/>
      <c r="AD12" s="172"/>
      <c r="AE12" s="172"/>
      <c r="AF12" s="174"/>
      <c r="AG12" s="172"/>
      <c r="AH12" s="172"/>
      <c r="AI12" s="174"/>
      <c r="AJ12" s="172"/>
      <c r="AK12" s="152"/>
      <c r="AL12" s="152"/>
      <c r="AM12" s="153"/>
      <c r="AN12" s="152"/>
      <c r="AO12" s="174"/>
      <c r="AP12" s="172"/>
      <c r="AQ12" s="172"/>
      <c r="AR12" s="174"/>
      <c r="AS12" s="172"/>
      <c r="AT12" s="172"/>
      <c r="AU12" s="174"/>
      <c r="AV12" s="172"/>
      <c r="AW12" s="152"/>
      <c r="AX12" s="172"/>
      <c r="AY12" s="173"/>
      <c r="AZ12" s="172"/>
      <c r="BA12" s="172"/>
      <c r="BB12" s="173"/>
      <c r="BC12" s="172"/>
      <c r="BD12" s="174"/>
      <c r="BE12" s="172"/>
      <c r="BF12" s="172"/>
      <c r="BG12" s="174"/>
      <c r="BH12" s="172"/>
      <c r="BI12" s="172"/>
      <c r="BJ12" s="152"/>
      <c r="BK12" s="155"/>
      <c r="BL12" s="152"/>
      <c r="BM12" s="172"/>
      <c r="BN12" s="173"/>
      <c r="BO12" s="172"/>
      <c r="BP12" s="174"/>
      <c r="BQ12" s="172"/>
      <c r="BR12" s="172"/>
      <c r="BS12" s="174"/>
      <c r="BT12" s="172"/>
      <c r="BU12" s="152"/>
      <c r="BV12" s="152"/>
      <c r="BW12" s="153"/>
      <c r="BX12" s="152"/>
      <c r="BY12" s="172"/>
      <c r="BZ12" s="173"/>
      <c r="CA12" s="172"/>
      <c r="CB12" s="174"/>
      <c r="CC12" s="172"/>
      <c r="CD12" s="172"/>
      <c r="CE12" s="174"/>
      <c r="CF12" s="172"/>
      <c r="CG12" s="152"/>
      <c r="CH12" s="152"/>
      <c r="CI12" s="153"/>
      <c r="CJ12" s="152"/>
      <c r="CK12" s="172"/>
      <c r="CL12" s="173"/>
      <c r="CM12" s="172"/>
      <c r="CN12" s="174"/>
      <c r="CO12" s="172"/>
      <c r="CP12" s="172"/>
      <c r="CQ12" s="174"/>
      <c r="CR12" s="172"/>
      <c r="CS12" s="156"/>
      <c r="CT12" s="172"/>
      <c r="CU12" s="173"/>
      <c r="CV12" s="172"/>
      <c r="CW12" s="172"/>
      <c r="CX12" s="173"/>
      <c r="CY12" s="172"/>
      <c r="CZ12" s="174"/>
      <c r="DA12" s="172"/>
      <c r="DB12" s="172"/>
      <c r="DC12" s="174"/>
      <c r="DD12" s="172"/>
      <c r="DE12" s="172"/>
      <c r="DF12" s="156"/>
      <c r="DG12" s="173"/>
      <c r="DH12" s="172"/>
      <c r="DI12" s="174"/>
      <c r="DJ12" s="172"/>
      <c r="DK12" s="172"/>
      <c r="DL12" s="156"/>
      <c r="DM12" s="159"/>
      <c r="DN12" s="156"/>
      <c r="DO12" s="172"/>
      <c r="DP12" s="173"/>
      <c r="DQ12" s="172"/>
      <c r="DR12" s="174"/>
      <c r="DS12" s="172"/>
      <c r="DT12" s="172"/>
      <c r="DU12" s="174"/>
      <c r="DV12" s="172"/>
      <c r="DW12" s="156"/>
      <c r="DX12" s="156"/>
      <c r="DY12" s="158"/>
      <c r="DZ12" s="156"/>
      <c r="EA12" s="172"/>
      <c r="EB12" s="173"/>
      <c r="EC12" s="172"/>
      <c r="ED12" s="174"/>
    </row>
    <row r="13" spans="1:134" s="49" customFormat="1" ht="12.75" x14ac:dyDescent="0.25">
      <c r="A13" s="166" t="str">
        <f>IF('Hidden Data'!C13=0,"",'Hidden Data'!C13)</f>
        <v/>
      </c>
      <c r="B13" s="166" t="str">
        <f>IF('Hidden Data'!D13=0,"",'Hidden Data'!D13)</f>
        <v/>
      </c>
      <c r="C13" s="171"/>
      <c r="D13" s="172"/>
      <c r="E13" s="172"/>
      <c r="F13" s="173"/>
      <c r="G13" s="172"/>
      <c r="H13" s="174"/>
      <c r="I13" s="172"/>
      <c r="J13" s="172"/>
      <c r="K13" s="174"/>
      <c r="L13" s="172"/>
      <c r="M13" s="172"/>
      <c r="N13" s="152"/>
      <c r="O13" s="153"/>
      <c r="P13" s="152"/>
      <c r="Q13" s="172"/>
      <c r="R13" s="173"/>
      <c r="S13" s="172"/>
      <c r="T13" s="174"/>
      <c r="U13" s="172"/>
      <c r="V13" s="172"/>
      <c r="W13" s="174"/>
      <c r="X13" s="172"/>
      <c r="Y13" s="152"/>
      <c r="Z13" s="152"/>
      <c r="AA13" s="153"/>
      <c r="AB13" s="152"/>
      <c r="AC13" s="174"/>
      <c r="AD13" s="172"/>
      <c r="AE13" s="172"/>
      <c r="AF13" s="174"/>
      <c r="AG13" s="172"/>
      <c r="AH13" s="172"/>
      <c r="AI13" s="174"/>
      <c r="AJ13" s="172"/>
      <c r="AK13" s="152"/>
      <c r="AL13" s="152"/>
      <c r="AM13" s="153"/>
      <c r="AN13" s="152"/>
      <c r="AO13" s="174"/>
      <c r="AP13" s="172"/>
      <c r="AQ13" s="172"/>
      <c r="AR13" s="174"/>
      <c r="AS13" s="172"/>
      <c r="AT13" s="172"/>
      <c r="AU13" s="174"/>
      <c r="AV13" s="172"/>
      <c r="AW13" s="152"/>
      <c r="AX13" s="172"/>
      <c r="AY13" s="173"/>
      <c r="AZ13" s="172"/>
      <c r="BA13" s="172"/>
      <c r="BB13" s="173"/>
      <c r="BC13" s="172"/>
      <c r="BD13" s="174"/>
      <c r="BE13" s="172"/>
      <c r="BF13" s="172"/>
      <c r="BG13" s="174"/>
      <c r="BH13" s="172"/>
      <c r="BI13" s="172"/>
      <c r="BJ13" s="152"/>
      <c r="BK13" s="155"/>
      <c r="BL13" s="152"/>
      <c r="BM13" s="172"/>
      <c r="BN13" s="173"/>
      <c r="BO13" s="172"/>
      <c r="BP13" s="174"/>
      <c r="BQ13" s="172"/>
      <c r="BR13" s="172"/>
      <c r="BS13" s="174"/>
      <c r="BT13" s="172"/>
      <c r="BU13" s="152"/>
      <c r="BV13" s="152"/>
      <c r="BW13" s="153"/>
      <c r="BX13" s="152"/>
      <c r="BY13" s="172"/>
      <c r="BZ13" s="173"/>
      <c r="CA13" s="172"/>
      <c r="CB13" s="174"/>
      <c r="CC13" s="172"/>
      <c r="CD13" s="172"/>
      <c r="CE13" s="174"/>
      <c r="CF13" s="172"/>
      <c r="CG13" s="152"/>
      <c r="CH13" s="152"/>
      <c r="CI13" s="153"/>
      <c r="CJ13" s="152"/>
      <c r="CK13" s="172"/>
      <c r="CL13" s="173"/>
      <c r="CM13" s="172"/>
      <c r="CN13" s="174"/>
      <c r="CO13" s="172"/>
      <c r="CP13" s="172"/>
      <c r="CQ13" s="174"/>
      <c r="CR13" s="172"/>
      <c r="CS13" s="156"/>
      <c r="CT13" s="172"/>
      <c r="CU13" s="173"/>
      <c r="CV13" s="172"/>
      <c r="CW13" s="172"/>
      <c r="CX13" s="173"/>
      <c r="CY13" s="172"/>
      <c r="CZ13" s="174"/>
      <c r="DA13" s="172"/>
      <c r="DB13" s="172"/>
      <c r="DC13" s="174"/>
      <c r="DD13" s="172"/>
      <c r="DE13" s="172"/>
      <c r="DF13" s="156"/>
      <c r="DG13" s="173"/>
      <c r="DH13" s="172"/>
      <c r="DI13" s="174"/>
      <c r="DJ13" s="172"/>
      <c r="DK13" s="172"/>
      <c r="DL13" s="156"/>
      <c r="DM13" s="159"/>
      <c r="DN13" s="156"/>
      <c r="DO13" s="172"/>
      <c r="DP13" s="173"/>
      <c r="DQ13" s="172"/>
      <c r="DR13" s="174"/>
      <c r="DS13" s="172"/>
      <c r="DT13" s="172"/>
      <c r="DU13" s="174"/>
      <c r="DV13" s="172"/>
      <c r="DW13" s="156"/>
      <c r="DX13" s="156"/>
      <c r="DY13" s="158"/>
      <c r="DZ13" s="156"/>
      <c r="EA13" s="172"/>
      <c r="EB13" s="173"/>
      <c r="EC13" s="172"/>
      <c r="ED13" s="174"/>
    </row>
    <row r="14" spans="1:134" s="49" customFormat="1" ht="12.75" x14ac:dyDescent="0.25">
      <c r="A14" s="166" t="str">
        <f>IF('Hidden Data'!C14=0,"",'Hidden Data'!C14)</f>
        <v/>
      </c>
      <c r="B14" s="166" t="str">
        <f>IF('Hidden Data'!D14=0,"",'Hidden Data'!D14)</f>
        <v/>
      </c>
      <c r="C14" s="171"/>
      <c r="D14" s="172"/>
      <c r="E14" s="172"/>
      <c r="F14" s="173"/>
      <c r="G14" s="172"/>
      <c r="H14" s="174"/>
      <c r="I14" s="172"/>
      <c r="J14" s="172"/>
      <c r="K14" s="174"/>
      <c r="L14" s="172"/>
      <c r="M14" s="172"/>
      <c r="N14" s="152"/>
      <c r="O14" s="153"/>
      <c r="P14" s="152"/>
      <c r="Q14" s="172"/>
      <c r="R14" s="173"/>
      <c r="S14" s="172"/>
      <c r="T14" s="174"/>
      <c r="U14" s="172"/>
      <c r="V14" s="172"/>
      <c r="W14" s="174"/>
      <c r="X14" s="172"/>
      <c r="Y14" s="152"/>
      <c r="Z14" s="152"/>
      <c r="AA14" s="153"/>
      <c r="AB14" s="152"/>
      <c r="AC14" s="174"/>
      <c r="AD14" s="172"/>
      <c r="AE14" s="172"/>
      <c r="AF14" s="174"/>
      <c r="AG14" s="172"/>
      <c r="AH14" s="172"/>
      <c r="AI14" s="174"/>
      <c r="AJ14" s="172"/>
      <c r="AK14" s="152"/>
      <c r="AL14" s="152"/>
      <c r="AM14" s="153"/>
      <c r="AN14" s="152"/>
      <c r="AO14" s="174"/>
      <c r="AP14" s="172"/>
      <c r="AQ14" s="172"/>
      <c r="AR14" s="174"/>
      <c r="AS14" s="172"/>
      <c r="AT14" s="172"/>
      <c r="AU14" s="174"/>
      <c r="AV14" s="172"/>
      <c r="AW14" s="152"/>
      <c r="AX14" s="172"/>
      <c r="AY14" s="173"/>
      <c r="AZ14" s="172"/>
      <c r="BA14" s="172"/>
      <c r="BB14" s="173"/>
      <c r="BC14" s="172"/>
      <c r="BD14" s="174"/>
      <c r="BE14" s="172"/>
      <c r="BF14" s="172"/>
      <c r="BG14" s="174"/>
      <c r="BH14" s="172"/>
      <c r="BI14" s="172"/>
      <c r="BJ14" s="152"/>
      <c r="BK14" s="155"/>
      <c r="BL14" s="152"/>
      <c r="BM14" s="172"/>
      <c r="BN14" s="173"/>
      <c r="BO14" s="172"/>
      <c r="BP14" s="174"/>
      <c r="BQ14" s="172"/>
      <c r="BR14" s="172"/>
      <c r="BS14" s="174"/>
      <c r="BT14" s="172"/>
      <c r="BU14" s="152"/>
      <c r="BV14" s="152"/>
      <c r="BW14" s="153"/>
      <c r="BX14" s="152"/>
      <c r="BY14" s="172"/>
      <c r="BZ14" s="173"/>
      <c r="CA14" s="172"/>
      <c r="CB14" s="174"/>
      <c r="CC14" s="172"/>
      <c r="CD14" s="172"/>
      <c r="CE14" s="174"/>
      <c r="CF14" s="172"/>
      <c r="CG14" s="152"/>
      <c r="CH14" s="152"/>
      <c r="CI14" s="153"/>
      <c r="CJ14" s="152"/>
      <c r="CK14" s="172"/>
      <c r="CL14" s="173"/>
      <c r="CM14" s="172"/>
      <c r="CN14" s="174"/>
      <c r="CO14" s="172"/>
      <c r="CP14" s="172"/>
      <c r="CQ14" s="174"/>
      <c r="CR14" s="172"/>
      <c r="CS14" s="156"/>
      <c r="CT14" s="172"/>
      <c r="CU14" s="173"/>
      <c r="CV14" s="172"/>
      <c r="CW14" s="172"/>
      <c r="CX14" s="173"/>
      <c r="CY14" s="172"/>
      <c r="CZ14" s="174"/>
      <c r="DA14" s="172"/>
      <c r="DB14" s="172"/>
      <c r="DC14" s="174"/>
      <c r="DD14" s="172"/>
      <c r="DE14" s="172"/>
      <c r="DF14" s="156"/>
      <c r="DG14" s="173"/>
      <c r="DH14" s="172"/>
      <c r="DI14" s="174"/>
      <c r="DJ14" s="172"/>
      <c r="DK14" s="172"/>
      <c r="DL14" s="156"/>
      <c r="DM14" s="159"/>
      <c r="DN14" s="156"/>
      <c r="DO14" s="172"/>
      <c r="DP14" s="173"/>
      <c r="DQ14" s="172"/>
      <c r="DR14" s="174"/>
      <c r="DS14" s="172"/>
      <c r="DT14" s="172"/>
      <c r="DU14" s="174"/>
      <c r="DV14" s="172"/>
      <c r="DW14" s="156"/>
      <c r="DX14" s="156"/>
      <c r="DY14" s="158"/>
      <c r="DZ14" s="156"/>
      <c r="EA14" s="172"/>
      <c r="EB14" s="173"/>
      <c r="EC14" s="172"/>
      <c r="ED14" s="174"/>
    </row>
    <row r="15" spans="1:134" s="49" customFormat="1" ht="12.75" x14ac:dyDescent="0.25">
      <c r="A15" s="166" t="str">
        <f>IF('Hidden Data'!C15=0,"",'Hidden Data'!C15)</f>
        <v/>
      </c>
      <c r="B15" s="166" t="str">
        <f>IF('Hidden Data'!D15=0,"",'Hidden Data'!D15)</f>
        <v/>
      </c>
      <c r="C15" s="171"/>
      <c r="D15" s="172"/>
      <c r="E15" s="172"/>
      <c r="F15" s="173"/>
      <c r="G15" s="172"/>
      <c r="H15" s="174"/>
      <c r="I15" s="172"/>
      <c r="J15" s="172"/>
      <c r="K15" s="174"/>
      <c r="L15" s="172"/>
      <c r="M15" s="172"/>
      <c r="N15" s="152"/>
      <c r="O15" s="153"/>
      <c r="P15" s="152"/>
      <c r="Q15" s="172"/>
      <c r="R15" s="173"/>
      <c r="S15" s="172"/>
      <c r="T15" s="174"/>
      <c r="U15" s="172"/>
      <c r="V15" s="172"/>
      <c r="W15" s="174"/>
      <c r="X15" s="172"/>
      <c r="Y15" s="152"/>
      <c r="Z15" s="152"/>
      <c r="AA15" s="153"/>
      <c r="AB15" s="152"/>
      <c r="AC15" s="174"/>
      <c r="AD15" s="172"/>
      <c r="AE15" s="172"/>
      <c r="AF15" s="174"/>
      <c r="AG15" s="172"/>
      <c r="AH15" s="172"/>
      <c r="AI15" s="174"/>
      <c r="AJ15" s="172"/>
      <c r="AK15" s="152"/>
      <c r="AL15" s="152"/>
      <c r="AM15" s="153"/>
      <c r="AN15" s="152"/>
      <c r="AO15" s="174"/>
      <c r="AP15" s="172"/>
      <c r="AQ15" s="172"/>
      <c r="AR15" s="174"/>
      <c r="AS15" s="172"/>
      <c r="AT15" s="172"/>
      <c r="AU15" s="174"/>
      <c r="AV15" s="172"/>
      <c r="AW15" s="152"/>
      <c r="AX15" s="172"/>
      <c r="AY15" s="173"/>
      <c r="AZ15" s="172"/>
      <c r="BA15" s="172"/>
      <c r="BB15" s="173"/>
      <c r="BC15" s="172"/>
      <c r="BD15" s="174"/>
      <c r="BE15" s="172"/>
      <c r="BF15" s="172"/>
      <c r="BG15" s="174"/>
      <c r="BH15" s="172"/>
      <c r="BI15" s="172"/>
      <c r="BJ15" s="152"/>
      <c r="BK15" s="155"/>
      <c r="BL15" s="152"/>
      <c r="BM15" s="172"/>
      <c r="BN15" s="173"/>
      <c r="BO15" s="172"/>
      <c r="BP15" s="174"/>
      <c r="BQ15" s="172"/>
      <c r="BR15" s="172"/>
      <c r="BS15" s="174"/>
      <c r="BT15" s="172"/>
      <c r="BU15" s="152"/>
      <c r="BV15" s="152"/>
      <c r="BW15" s="153"/>
      <c r="BX15" s="152"/>
      <c r="BY15" s="172"/>
      <c r="BZ15" s="173"/>
      <c r="CA15" s="172"/>
      <c r="CB15" s="174"/>
      <c r="CC15" s="172"/>
      <c r="CD15" s="172"/>
      <c r="CE15" s="174"/>
      <c r="CF15" s="172"/>
      <c r="CG15" s="152"/>
      <c r="CH15" s="152"/>
      <c r="CI15" s="153"/>
      <c r="CJ15" s="152"/>
      <c r="CK15" s="172"/>
      <c r="CL15" s="173"/>
      <c r="CM15" s="172"/>
      <c r="CN15" s="174"/>
      <c r="CO15" s="172"/>
      <c r="CP15" s="172"/>
      <c r="CQ15" s="174"/>
      <c r="CR15" s="172"/>
      <c r="CS15" s="156"/>
      <c r="CT15" s="172"/>
      <c r="CU15" s="173"/>
      <c r="CV15" s="172"/>
      <c r="CW15" s="172"/>
      <c r="CX15" s="173"/>
      <c r="CY15" s="172"/>
      <c r="CZ15" s="174"/>
      <c r="DA15" s="172"/>
      <c r="DB15" s="172"/>
      <c r="DC15" s="174"/>
      <c r="DD15" s="172"/>
      <c r="DE15" s="172"/>
      <c r="DF15" s="156"/>
      <c r="DG15" s="173"/>
      <c r="DH15" s="172"/>
      <c r="DI15" s="174"/>
      <c r="DJ15" s="172"/>
      <c r="DK15" s="172"/>
      <c r="DL15" s="156"/>
      <c r="DM15" s="159"/>
      <c r="DN15" s="156"/>
      <c r="DO15" s="172"/>
      <c r="DP15" s="173"/>
      <c r="DQ15" s="172"/>
      <c r="DR15" s="174"/>
      <c r="DS15" s="172"/>
      <c r="DT15" s="172"/>
      <c r="DU15" s="174"/>
      <c r="DV15" s="172"/>
      <c r="DW15" s="156"/>
      <c r="DX15" s="156"/>
      <c r="DY15" s="158"/>
      <c r="DZ15" s="156"/>
      <c r="EA15" s="172"/>
      <c r="EB15" s="173"/>
      <c r="EC15" s="172"/>
      <c r="ED15" s="174"/>
    </row>
    <row r="16" spans="1:134" s="49" customFormat="1" ht="12.75" x14ac:dyDescent="0.25">
      <c r="A16" s="166" t="str">
        <f>IF('Hidden Data'!C16=0,"",'Hidden Data'!C16)</f>
        <v/>
      </c>
      <c r="B16" s="166" t="str">
        <f>IF('Hidden Data'!D16=0,"",'Hidden Data'!D16)</f>
        <v/>
      </c>
      <c r="C16" s="171"/>
      <c r="D16" s="172"/>
      <c r="E16" s="172"/>
      <c r="F16" s="173"/>
      <c r="G16" s="172"/>
      <c r="H16" s="174"/>
      <c r="I16" s="172"/>
      <c r="J16" s="172"/>
      <c r="K16" s="174"/>
      <c r="L16" s="172"/>
      <c r="M16" s="172"/>
      <c r="N16" s="152"/>
      <c r="O16" s="153"/>
      <c r="P16" s="152"/>
      <c r="Q16" s="172"/>
      <c r="R16" s="173"/>
      <c r="S16" s="172"/>
      <c r="T16" s="174"/>
      <c r="U16" s="172"/>
      <c r="V16" s="172"/>
      <c r="W16" s="174"/>
      <c r="X16" s="172"/>
      <c r="Y16" s="152"/>
      <c r="Z16" s="152"/>
      <c r="AA16" s="153"/>
      <c r="AB16" s="152"/>
      <c r="AC16" s="174"/>
      <c r="AD16" s="172"/>
      <c r="AE16" s="172"/>
      <c r="AF16" s="174"/>
      <c r="AG16" s="172"/>
      <c r="AH16" s="172"/>
      <c r="AI16" s="174"/>
      <c r="AJ16" s="172"/>
      <c r="AK16" s="152"/>
      <c r="AL16" s="152"/>
      <c r="AM16" s="153"/>
      <c r="AN16" s="152"/>
      <c r="AO16" s="174"/>
      <c r="AP16" s="172"/>
      <c r="AQ16" s="172"/>
      <c r="AR16" s="174"/>
      <c r="AS16" s="172"/>
      <c r="AT16" s="172"/>
      <c r="AU16" s="174"/>
      <c r="AV16" s="172"/>
      <c r="AW16" s="152"/>
      <c r="AX16" s="172"/>
      <c r="AY16" s="173"/>
      <c r="AZ16" s="172"/>
      <c r="BA16" s="172"/>
      <c r="BB16" s="173"/>
      <c r="BC16" s="172"/>
      <c r="BD16" s="174"/>
      <c r="BE16" s="172"/>
      <c r="BF16" s="172"/>
      <c r="BG16" s="174"/>
      <c r="BH16" s="172"/>
      <c r="BI16" s="172"/>
      <c r="BJ16" s="152"/>
      <c r="BK16" s="155"/>
      <c r="BL16" s="152"/>
      <c r="BM16" s="172"/>
      <c r="BN16" s="173"/>
      <c r="BO16" s="172"/>
      <c r="BP16" s="174"/>
      <c r="BQ16" s="172"/>
      <c r="BR16" s="172"/>
      <c r="BS16" s="174"/>
      <c r="BT16" s="172"/>
      <c r="BU16" s="152"/>
      <c r="BV16" s="152"/>
      <c r="BW16" s="153"/>
      <c r="BX16" s="152"/>
      <c r="BY16" s="172"/>
      <c r="BZ16" s="173"/>
      <c r="CA16" s="172"/>
      <c r="CB16" s="174"/>
      <c r="CC16" s="172"/>
      <c r="CD16" s="172"/>
      <c r="CE16" s="174"/>
      <c r="CF16" s="172"/>
      <c r="CG16" s="152"/>
      <c r="CH16" s="152"/>
      <c r="CI16" s="153"/>
      <c r="CJ16" s="152"/>
      <c r="CK16" s="172"/>
      <c r="CL16" s="173"/>
      <c r="CM16" s="172"/>
      <c r="CN16" s="174"/>
      <c r="CO16" s="172"/>
      <c r="CP16" s="172"/>
      <c r="CQ16" s="174"/>
      <c r="CR16" s="172"/>
      <c r="CS16" s="156"/>
      <c r="CT16" s="172"/>
      <c r="CU16" s="173"/>
      <c r="CV16" s="172"/>
      <c r="CW16" s="172"/>
      <c r="CX16" s="173"/>
      <c r="CY16" s="172"/>
      <c r="CZ16" s="174"/>
      <c r="DA16" s="172"/>
      <c r="DB16" s="172"/>
      <c r="DC16" s="174"/>
      <c r="DD16" s="172"/>
      <c r="DE16" s="172"/>
      <c r="DF16" s="156"/>
      <c r="DG16" s="173"/>
      <c r="DH16" s="172"/>
      <c r="DI16" s="174"/>
      <c r="DJ16" s="172"/>
      <c r="DK16" s="172"/>
      <c r="DL16" s="156"/>
      <c r="DM16" s="159"/>
      <c r="DN16" s="156"/>
      <c r="DO16" s="172"/>
      <c r="DP16" s="173"/>
      <c r="DQ16" s="172"/>
      <c r="DR16" s="174"/>
      <c r="DS16" s="172"/>
      <c r="DT16" s="172"/>
      <c r="DU16" s="174"/>
      <c r="DV16" s="172"/>
      <c r="DW16" s="156"/>
      <c r="DX16" s="156"/>
      <c r="DY16" s="158"/>
      <c r="DZ16" s="156"/>
      <c r="EA16" s="172"/>
      <c r="EB16" s="173"/>
      <c r="EC16" s="172"/>
      <c r="ED16" s="174"/>
    </row>
    <row r="17" spans="1:134" s="49" customFormat="1" ht="12.75" x14ac:dyDescent="0.25">
      <c r="A17" s="166" t="str">
        <f>IF('Hidden Data'!C17=0,"",'Hidden Data'!C17)</f>
        <v/>
      </c>
      <c r="B17" s="166" t="str">
        <f>IF('Hidden Data'!D17=0,"",'Hidden Data'!D17)</f>
        <v/>
      </c>
      <c r="C17" s="171"/>
      <c r="D17" s="172"/>
      <c r="E17" s="172"/>
      <c r="F17" s="173"/>
      <c r="G17" s="172"/>
      <c r="H17" s="174"/>
      <c r="I17" s="172"/>
      <c r="J17" s="172"/>
      <c r="K17" s="174"/>
      <c r="L17" s="172"/>
      <c r="M17" s="172"/>
      <c r="N17" s="152"/>
      <c r="O17" s="153"/>
      <c r="P17" s="152"/>
      <c r="Q17" s="172"/>
      <c r="R17" s="173"/>
      <c r="S17" s="172"/>
      <c r="T17" s="174"/>
      <c r="U17" s="172"/>
      <c r="V17" s="172"/>
      <c r="W17" s="174"/>
      <c r="X17" s="172"/>
      <c r="Y17" s="152"/>
      <c r="Z17" s="152"/>
      <c r="AA17" s="153"/>
      <c r="AB17" s="152"/>
      <c r="AC17" s="174"/>
      <c r="AD17" s="172"/>
      <c r="AE17" s="172"/>
      <c r="AF17" s="174"/>
      <c r="AG17" s="172"/>
      <c r="AH17" s="172"/>
      <c r="AI17" s="174"/>
      <c r="AJ17" s="172"/>
      <c r="AK17" s="152"/>
      <c r="AL17" s="152"/>
      <c r="AM17" s="153"/>
      <c r="AN17" s="152"/>
      <c r="AO17" s="174"/>
      <c r="AP17" s="172"/>
      <c r="AQ17" s="172"/>
      <c r="AR17" s="174"/>
      <c r="AS17" s="172"/>
      <c r="AT17" s="172"/>
      <c r="AU17" s="174"/>
      <c r="AV17" s="172"/>
      <c r="AW17" s="152"/>
      <c r="AX17" s="172"/>
      <c r="AY17" s="173"/>
      <c r="AZ17" s="172"/>
      <c r="BA17" s="172"/>
      <c r="BB17" s="173"/>
      <c r="BC17" s="172"/>
      <c r="BD17" s="174"/>
      <c r="BE17" s="172"/>
      <c r="BF17" s="172"/>
      <c r="BG17" s="174"/>
      <c r="BH17" s="172"/>
      <c r="BI17" s="172"/>
      <c r="BJ17" s="152"/>
      <c r="BK17" s="155"/>
      <c r="BL17" s="152"/>
      <c r="BM17" s="172"/>
      <c r="BN17" s="173"/>
      <c r="BO17" s="172"/>
      <c r="BP17" s="174"/>
      <c r="BQ17" s="172"/>
      <c r="BR17" s="172"/>
      <c r="BS17" s="174"/>
      <c r="BT17" s="172"/>
      <c r="BU17" s="152"/>
      <c r="BV17" s="152"/>
      <c r="BW17" s="153"/>
      <c r="BX17" s="152"/>
      <c r="BY17" s="172"/>
      <c r="BZ17" s="173"/>
      <c r="CA17" s="172"/>
      <c r="CB17" s="174"/>
      <c r="CC17" s="172"/>
      <c r="CD17" s="172"/>
      <c r="CE17" s="174"/>
      <c r="CF17" s="172"/>
      <c r="CG17" s="152"/>
      <c r="CH17" s="152"/>
      <c r="CI17" s="153"/>
      <c r="CJ17" s="152"/>
      <c r="CK17" s="172"/>
      <c r="CL17" s="173"/>
      <c r="CM17" s="172"/>
      <c r="CN17" s="174"/>
      <c r="CO17" s="172"/>
      <c r="CP17" s="172"/>
      <c r="CQ17" s="174"/>
      <c r="CR17" s="172"/>
      <c r="CS17" s="156"/>
      <c r="CT17" s="172"/>
      <c r="CU17" s="173"/>
      <c r="CV17" s="172"/>
      <c r="CW17" s="172"/>
      <c r="CX17" s="173"/>
      <c r="CY17" s="172"/>
      <c r="CZ17" s="174"/>
      <c r="DA17" s="172"/>
      <c r="DB17" s="172"/>
      <c r="DC17" s="174"/>
      <c r="DD17" s="172"/>
      <c r="DE17" s="172"/>
      <c r="DF17" s="156"/>
      <c r="DG17" s="173"/>
      <c r="DH17" s="172"/>
      <c r="DI17" s="174"/>
      <c r="DJ17" s="172"/>
      <c r="DK17" s="172"/>
      <c r="DL17" s="156"/>
      <c r="DM17" s="159"/>
      <c r="DN17" s="156"/>
      <c r="DO17" s="172"/>
      <c r="DP17" s="173"/>
      <c r="DQ17" s="172"/>
      <c r="DR17" s="174"/>
      <c r="DS17" s="172"/>
      <c r="DT17" s="172"/>
      <c r="DU17" s="174"/>
      <c r="DV17" s="172"/>
      <c r="DW17" s="156"/>
      <c r="DX17" s="156"/>
      <c r="DY17" s="158"/>
      <c r="DZ17" s="156"/>
      <c r="EA17" s="172"/>
      <c r="EB17" s="173"/>
      <c r="EC17" s="172"/>
      <c r="ED17" s="174"/>
    </row>
    <row r="18" spans="1:134" s="49" customFormat="1" ht="12.75" x14ac:dyDescent="0.25">
      <c r="A18" s="166" t="str">
        <f>IF('Hidden Data'!C18=0,"",'Hidden Data'!C18)</f>
        <v/>
      </c>
      <c r="B18" s="166" t="str">
        <f>IF('Hidden Data'!D18=0,"",'Hidden Data'!D18)</f>
        <v/>
      </c>
      <c r="C18" s="171"/>
      <c r="D18" s="172"/>
      <c r="E18" s="172"/>
      <c r="F18" s="173"/>
      <c r="G18" s="172"/>
      <c r="H18" s="174"/>
      <c r="I18" s="172"/>
      <c r="J18" s="172"/>
      <c r="K18" s="174"/>
      <c r="L18" s="172"/>
      <c r="M18" s="172"/>
      <c r="N18" s="152"/>
      <c r="O18" s="153"/>
      <c r="P18" s="152"/>
      <c r="Q18" s="172"/>
      <c r="R18" s="173"/>
      <c r="S18" s="172"/>
      <c r="T18" s="174"/>
      <c r="U18" s="172"/>
      <c r="V18" s="172"/>
      <c r="W18" s="174"/>
      <c r="X18" s="172"/>
      <c r="Y18" s="152"/>
      <c r="Z18" s="152"/>
      <c r="AA18" s="153"/>
      <c r="AB18" s="152"/>
      <c r="AC18" s="174"/>
      <c r="AD18" s="172"/>
      <c r="AE18" s="172"/>
      <c r="AF18" s="174"/>
      <c r="AG18" s="172"/>
      <c r="AH18" s="172"/>
      <c r="AI18" s="174"/>
      <c r="AJ18" s="172"/>
      <c r="AK18" s="152"/>
      <c r="AL18" s="152"/>
      <c r="AM18" s="153"/>
      <c r="AN18" s="152"/>
      <c r="AO18" s="174"/>
      <c r="AP18" s="172"/>
      <c r="AQ18" s="172"/>
      <c r="AR18" s="174"/>
      <c r="AS18" s="172"/>
      <c r="AT18" s="172"/>
      <c r="AU18" s="174"/>
      <c r="AV18" s="172"/>
      <c r="AW18" s="152"/>
      <c r="AX18" s="172"/>
      <c r="AY18" s="173"/>
      <c r="AZ18" s="172"/>
      <c r="BA18" s="172"/>
      <c r="BB18" s="173"/>
      <c r="BC18" s="172"/>
      <c r="BD18" s="174"/>
      <c r="BE18" s="172"/>
      <c r="BF18" s="172"/>
      <c r="BG18" s="174"/>
      <c r="BH18" s="172"/>
      <c r="BI18" s="172"/>
      <c r="BJ18" s="152"/>
      <c r="BK18" s="155"/>
      <c r="BL18" s="152"/>
      <c r="BM18" s="172"/>
      <c r="BN18" s="173"/>
      <c r="BO18" s="172"/>
      <c r="BP18" s="174"/>
      <c r="BQ18" s="172"/>
      <c r="BR18" s="172"/>
      <c r="BS18" s="174"/>
      <c r="BT18" s="172"/>
      <c r="BU18" s="152"/>
      <c r="BV18" s="152"/>
      <c r="BW18" s="153"/>
      <c r="BX18" s="152"/>
      <c r="BY18" s="172"/>
      <c r="BZ18" s="173"/>
      <c r="CA18" s="172"/>
      <c r="CB18" s="174"/>
      <c r="CC18" s="172"/>
      <c r="CD18" s="172"/>
      <c r="CE18" s="174"/>
      <c r="CF18" s="172"/>
      <c r="CG18" s="152"/>
      <c r="CH18" s="152"/>
      <c r="CI18" s="153"/>
      <c r="CJ18" s="152"/>
      <c r="CK18" s="172"/>
      <c r="CL18" s="173"/>
      <c r="CM18" s="172"/>
      <c r="CN18" s="174"/>
      <c r="CO18" s="172"/>
      <c r="CP18" s="172"/>
      <c r="CQ18" s="174"/>
      <c r="CR18" s="172"/>
      <c r="CS18" s="156"/>
      <c r="CT18" s="172"/>
      <c r="CU18" s="173"/>
      <c r="CV18" s="172"/>
      <c r="CW18" s="172"/>
      <c r="CX18" s="173"/>
      <c r="CY18" s="172"/>
      <c r="CZ18" s="174"/>
      <c r="DA18" s="172"/>
      <c r="DB18" s="172"/>
      <c r="DC18" s="174"/>
      <c r="DD18" s="172"/>
      <c r="DE18" s="172"/>
      <c r="DF18" s="156"/>
      <c r="DG18" s="173"/>
      <c r="DH18" s="172"/>
      <c r="DI18" s="174"/>
      <c r="DJ18" s="172"/>
      <c r="DK18" s="172"/>
      <c r="DL18" s="156"/>
      <c r="DM18" s="159"/>
      <c r="DN18" s="156"/>
      <c r="DO18" s="172"/>
      <c r="DP18" s="173"/>
      <c r="DQ18" s="172"/>
      <c r="DR18" s="174"/>
      <c r="DS18" s="172"/>
      <c r="DT18" s="172"/>
      <c r="DU18" s="174"/>
      <c r="DV18" s="172"/>
      <c r="DW18" s="156"/>
      <c r="DX18" s="156"/>
      <c r="DY18" s="158"/>
      <c r="DZ18" s="156"/>
      <c r="EA18" s="172"/>
      <c r="EB18" s="173"/>
      <c r="EC18" s="172"/>
      <c r="ED18" s="174"/>
    </row>
    <row r="19" spans="1:134" s="49" customFormat="1" ht="12.75" x14ac:dyDescent="0.25">
      <c r="A19" s="166" t="str">
        <f>IF('Hidden Data'!C19=0,"",'Hidden Data'!C19)</f>
        <v/>
      </c>
      <c r="B19" s="166" t="str">
        <f>IF('Hidden Data'!D19=0,"",'Hidden Data'!D19)</f>
        <v/>
      </c>
      <c r="C19" s="171"/>
      <c r="D19" s="172"/>
      <c r="E19" s="172"/>
      <c r="F19" s="173"/>
      <c r="G19" s="172"/>
      <c r="H19" s="174"/>
      <c r="I19" s="172"/>
      <c r="J19" s="172"/>
      <c r="K19" s="174"/>
      <c r="L19" s="172"/>
      <c r="M19" s="172"/>
      <c r="N19" s="152"/>
      <c r="O19" s="153"/>
      <c r="P19" s="152"/>
      <c r="Q19" s="172"/>
      <c r="R19" s="173"/>
      <c r="S19" s="172"/>
      <c r="T19" s="174"/>
      <c r="U19" s="172"/>
      <c r="V19" s="172"/>
      <c r="W19" s="174"/>
      <c r="X19" s="172"/>
      <c r="Y19" s="152"/>
      <c r="Z19" s="152"/>
      <c r="AA19" s="153"/>
      <c r="AB19" s="152"/>
      <c r="AC19" s="174"/>
      <c r="AD19" s="172"/>
      <c r="AE19" s="172"/>
      <c r="AF19" s="174"/>
      <c r="AG19" s="172"/>
      <c r="AH19" s="172"/>
      <c r="AI19" s="174"/>
      <c r="AJ19" s="172"/>
      <c r="AK19" s="152"/>
      <c r="AL19" s="152"/>
      <c r="AM19" s="153"/>
      <c r="AN19" s="152"/>
      <c r="AO19" s="174"/>
      <c r="AP19" s="172"/>
      <c r="AQ19" s="172"/>
      <c r="AR19" s="174"/>
      <c r="AS19" s="172"/>
      <c r="AT19" s="172"/>
      <c r="AU19" s="174"/>
      <c r="AV19" s="172"/>
      <c r="AW19" s="152"/>
      <c r="AX19" s="172"/>
      <c r="AY19" s="173"/>
      <c r="AZ19" s="172"/>
      <c r="BA19" s="172"/>
      <c r="BB19" s="173"/>
      <c r="BC19" s="172"/>
      <c r="BD19" s="174"/>
      <c r="BE19" s="172"/>
      <c r="BF19" s="172"/>
      <c r="BG19" s="174"/>
      <c r="BH19" s="172"/>
      <c r="BI19" s="172"/>
      <c r="BJ19" s="152"/>
      <c r="BK19" s="155"/>
      <c r="BL19" s="152"/>
      <c r="BM19" s="172"/>
      <c r="BN19" s="173"/>
      <c r="BO19" s="172"/>
      <c r="BP19" s="174"/>
      <c r="BQ19" s="172"/>
      <c r="BR19" s="172"/>
      <c r="BS19" s="174"/>
      <c r="BT19" s="172"/>
      <c r="BU19" s="152"/>
      <c r="BV19" s="152"/>
      <c r="BW19" s="153"/>
      <c r="BX19" s="152"/>
      <c r="BY19" s="172"/>
      <c r="BZ19" s="173"/>
      <c r="CA19" s="172"/>
      <c r="CB19" s="174"/>
      <c r="CC19" s="172"/>
      <c r="CD19" s="172"/>
      <c r="CE19" s="174"/>
      <c r="CF19" s="172"/>
      <c r="CG19" s="152"/>
      <c r="CH19" s="152"/>
      <c r="CI19" s="153"/>
      <c r="CJ19" s="152"/>
      <c r="CK19" s="172"/>
      <c r="CL19" s="173"/>
      <c r="CM19" s="172"/>
      <c r="CN19" s="174"/>
      <c r="CO19" s="172"/>
      <c r="CP19" s="172"/>
      <c r="CQ19" s="174"/>
      <c r="CR19" s="172"/>
      <c r="CS19" s="156"/>
      <c r="CT19" s="172"/>
      <c r="CU19" s="173"/>
      <c r="CV19" s="172"/>
      <c r="CW19" s="172"/>
      <c r="CX19" s="173"/>
      <c r="CY19" s="172"/>
      <c r="CZ19" s="174"/>
      <c r="DA19" s="172"/>
      <c r="DB19" s="172"/>
      <c r="DC19" s="174"/>
      <c r="DD19" s="172"/>
      <c r="DE19" s="172"/>
      <c r="DF19" s="156"/>
      <c r="DG19" s="173"/>
      <c r="DH19" s="172"/>
      <c r="DI19" s="174"/>
      <c r="DJ19" s="172"/>
      <c r="DK19" s="172"/>
      <c r="DL19" s="156"/>
      <c r="DM19" s="159"/>
      <c r="DN19" s="156"/>
      <c r="DO19" s="172"/>
      <c r="DP19" s="173"/>
      <c r="DQ19" s="172"/>
      <c r="DR19" s="174"/>
      <c r="DS19" s="172"/>
      <c r="DT19" s="172"/>
      <c r="DU19" s="174"/>
      <c r="DV19" s="172"/>
      <c r="DW19" s="156"/>
      <c r="DX19" s="156"/>
      <c r="DY19" s="158"/>
      <c r="DZ19" s="156"/>
      <c r="EA19" s="172"/>
      <c r="EB19" s="173"/>
      <c r="EC19" s="172"/>
      <c r="ED19" s="174"/>
    </row>
    <row r="20" spans="1:134" s="53" customFormat="1" ht="12.75" x14ac:dyDescent="0.25">
      <c r="A20" s="166" t="str">
        <f>IF('Hidden Data'!C20=0,"",'Hidden Data'!C20)</f>
        <v/>
      </c>
      <c r="B20" s="166" t="str">
        <f>IF('Hidden Data'!D20=0,"",'Hidden Data'!D20)</f>
        <v/>
      </c>
      <c r="C20" s="179"/>
      <c r="D20" s="180"/>
      <c r="E20" s="180"/>
      <c r="F20" s="181"/>
      <c r="G20" s="180"/>
      <c r="H20" s="182"/>
      <c r="I20" s="180"/>
      <c r="J20" s="180"/>
      <c r="K20" s="182"/>
      <c r="L20" s="180"/>
      <c r="M20" s="180"/>
      <c r="N20" s="180"/>
      <c r="O20" s="181"/>
      <c r="P20" s="180"/>
      <c r="Q20" s="180"/>
      <c r="R20" s="181"/>
      <c r="S20" s="180"/>
      <c r="T20" s="182"/>
      <c r="U20" s="180"/>
      <c r="V20" s="180"/>
      <c r="W20" s="182"/>
      <c r="X20" s="180"/>
      <c r="Y20" s="180"/>
      <c r="Z20" s="180"/>
      <c r="AA20" s="181"/>
      <c r="AB20" s="180"/>
      <c r="AC20" s="182"/>
      <c r="AD20" s="180"/>
      <c r="AE20" s="180"/>
      <c r="AF20" s="182"/>
      <c r="AG20" s="180"/>
      <c r="AH20" s="180"/>
      <c r="AI20" s="182"/>
      <c r="AJ20" s="180"/>
      <c r="AK20" s="180"/>
      <c r="AL20" s="180"/>
      <c r="AM20" s="181"/>
      <c r="AN20" s="180"/>
      <c r="AO20" s="182"/>
      <c r="AP20" s="180"/>
      <c r="AQ20" s="180"/>
      <c r="AR20" s="182"/>
      <c r="AS20" s="180"/>
      <c r="AT20" s="180"/>
      <c r="AU20" s="182"/>
      <c r="AV20" s="180"/>
      <c r="AW20" s="180"/>
      <c r="AX20" s="180"/>
      <c r="AY20" s="181"/>
      <c r="AZ20" s="180"/>
      <c r="BA20" s="180"/>
      <c r="BB20" s="181"/>
      <c r="BC20" s="180"/>
      <c r="BD20" s="182"/>
      <c r="BE20" s="180"/>
      <c r="BF20" s="180"/>
      <c r="BG20" s="182"/>
      <c r="BH20" s="180"/>
      <c r="BI20" s="180"/>
      <c r="BJ20" s="180"/>
      <c r="BK20" s="183"/>
      <c r="BL20" s="180"/>
      <c r="BM20" s="180"/>
      <c r="BN20" s="181"/>
      <c r="BO20" s="180"/>
      <c r="BP20" s="182"/>
      <c r="BQ20" s="180"/>
      <c r="BR20" s="180"/>
      <c r="BS20" s="182"/>
      <c r="BT20" s="180"/>
      <c r="BU20" s="180"/>
      <c r="BV20" s="180"/>
      <c r="BW20" s="181"/>
      <c r="BX20" s="180"/>
      <c r="BY20" s="180"/>
      <c r="BZ20" s="181"/>
      <c r="CA20" s="180"/>
      <c r="CB20" s="182"/>
      <c r="CC20" s="180"/>
      <c r="CD20" s="180"/>
      <c r="CE20" s="182"/>
      <c r="CF20" s="180"/>
      <c r="CG20" s="180"/>
      <c r="CH20" s="180"/>
      <c r="CI20" s="181"/>
      <c r="CJ20" s="180"/>
      <c r="CK20" s="180"/>
      <c r="CL20" s="181"/>
      <c r="CM20" s="180"/>
      <c r="CN20" s="182"/>
      <c r="CO20" s="184"/>
      <c r="CP20" s="184"/>
      <c r="CQ20" s="185"/>
      <c r="CR20" s="184"/>
      <c r="CS20" s="184"/>
      <c r="CT20" s="184"/>
      <c r="CU20" s="186"/>
      <c r="CV20" s="184"/>
      <c r="CW20" s="184"/>
      <c r="CX20" s="186"/>
      <c r="CY20" s="184"/>
      <c r="CZ20" s="185"/>
      <c r="DA20" s="184"/>
      <c r="DB20" s="184"/>
      <c r="DC20" s="185"/>
      <c r="DD20" s="184"/>
      <c r="DE20" s="184"/>
      <c r="DF20" s="184"/>
      <c r="DG20" s="186"/>
      <c r="DH20" s="184"/>
      <c r="DI20" s="185"/>
      <c r="DJ20" s="184"/>
      <c r="DK20" s="184"/>
      <c r="DL20" s="184"/>
      <c r="DM20" s="187"/>
      <c r="DN20" s="184"/>
      <c r="DO20" s="184"/>
      <c r="DP20" s="186"/>
      <c r="DQ20" s="184"/>
      <c r="DR20" s="185"/>
      <c r="DS20" s="184"/>
      <c r="DT20" s="184"/>
      <c r="DU20" s="185"/>
      <c r="DV20" s="184"/>
      <c r="DW20" s="184"/>
      <c r="DX20" s="184"/>
      <c r="DY20" s="186"/>
      <c r="DZ20" s="184"/>
      <c r="EA20" s="184"/>
      <c r="EB20" s="186"/>
      <c r="EC20" s="184"/>
      <c r="ED20" s="185"/>
    </row>
    <row r="21" spans="1:134" s="18" customFormat="1" ht="20.100000000000001" customHeight="1" x14ac:dyDescent="0.25">
      <c r="A21" s="16" t="s">
        <v>34</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7"/>
    </row>
    <row r="22" spans="1:134" s="22" customFormat="1" ht="15" customHeight="1" thickBot="1" x14ac:dyDescent="0.35">
      <c r="A22" s="19" t="s">
        <v>14</v>
      </c>
      <c r="B22" s="20" t="s">
        <v>2</v>
      </c>
      <c r="C22" s="238" t="str">
        <f>C2</f>
        <v/>
      </c>
      <c r="D22" s="239"/>
      <c r="E22" s="239"/>
      <c r="F22" s="239"/>
      <c r="G22" s="239"/>
      <c r="H22" s="239"/>
      <c r="I22" s="240" t="str">
        <f>I2</f>
        <v/>
      </c>
      <c r="J22" s="239"/>
      <c r="K22" s="239"/>
      <c r="L22" s="239"/>
      <c r="M22" s="239"/>
      <c r="N22" s="241"/>
      <c r="O22" s="240" t="str">
        <f>O2</f>
        <v/>
      </c>
      <c r="P22" s="239"/>
      <c r="Q22" s="239"/>
      <c r="R22" s="239"/>
      <c r="S22" s="239"/>
      <c r="T22" s="241"/>
      <c r="U22" s="240" t="str">
        <f>U2</f>
        <v/>
      </c>
      <c r="V22" s="239"/>
      <c r="W22" s="239"/>
      <c r="X22" s="239"/>
      <c r="Y22" s="239"/>
      <c r="Z22" s="241"/>
      <c r="AA22" s="240" t="str">
        <f>AA2</f>
        <v/>
      </c>
      <c r="AB22" s="239"/>
      <c r="AC22" s="239"/>
      <c r="AD22" s="239"/>
      <c r="AE22" s="239"/>
      <c r="AF22" s="241"/>
      <c r="AG22" s="240" t="str">
        <f>AG2</f>
        <v/>
      </c>
      <c r="AH22" s="239"/>
      <c r="AI22" s="239"/>
      <c r="AJ22" s="239"/>
      <c r="AK22" s="239"/>
      <c r="AL22" s="241"/>
      <c r="AM22" s="240" t="str">
        <f>AM2</f>
        <v/>
      </c>
      <c r="AN22" s="239"/>
      <c r="AO22" s="239"/>
      <c r="AP22" s="239"/>
      <c r="AQ22" s="239"/>
      <c r="AR22" s="241"/>
      <c r="AS22" s="240" t="str">
        <f>AS2</f>
        <v/>
      </c>
      <c r="AT22" s="239"/>
      <c r="AU22" s="239"/>
      <c r="AV22" s="239"/>
      <c r="AW22" s="239"/>
      <c r="AX22" s="241"/>
      <c r="AY22" s="240" t="str">
        <f>AY2</f>
        <v/>
      </c>
      <c r="AZ22" s="239"/>
      <c r="BA22" s="239"/>
      <c r="BB22" s="239"/>
      <c r="BC22" s="239"/>
      <c r="BD22" s="241"/>
      <c r="BE22" s="240" t="str">
        <f>BE2</f>
        <v/>
      </c>
      <c r="BF22" s="239"/>
      <c r="BG22" s="239"/>
      <c r="BH22" s="239"/>
      <c r="BI22" s="239"/>
      <c r="BJ22" s="241"/>
      <c r="BK22" s="240" t="str">
        <f>BK2</f>
        <v/>
      </c>
      <c r="BL22" s="239"/>
      <c r="BM22" s="239"/>
      <c r="BN22" s="239"/>
      <c r="BO22" s="239"/>
      <c r="BP22" s="241"/>
      <c r="BQ22" s="240" t="str">
        <f>BQ2</f>
        <v/>
      </c>
      <c r="BR22" s="239"/>
      <c r="BS22" s="239"/>
      <c r="BT22" s="239"/>
      <c r="BU22" s="239"/>
      <c r="BV22" s="241"/>
      <c r="BW22" s="240" t="str">
        <f>BW2</f>
        <v/>
      </c>
      <c r="BX22" s="239"/>
      <c r="BY22" s="239"/>
      <c r="BZ22" s="239"/>
      <c r="CA22" s="239"/>
      <c r="CB22" s="241"/>
      <c r="CC22" s="240" t="str">
        <f>CC2</f>
        <v/>
      </c>
      <c r="CD22" s="239"/>
      <c r="CE22" s="239"/>
      <c r="CF22" s="239"/>
      <c r="CG22" s="239"/>
      <c r="CH22" s="241"/>
      <c r="CI22" s="240" t="str">
        <f>CI2</f>
        <v/>
      </c>
      <c r="CJ22" s="239"/>
      <c r="CK22" s="239"/>
      <c r="CL22" s="239"/>
      <c r="CM22" s="239"/>
      <c r="CN22" s="241"/>
      <c r="CO22" s="240" t="str">
        <f>CO2</f>
        <v/>
      </c>
      <c r="CP22" s="239"/>
      <c r="CQ22" s="239"/>
      <c r="CR22" s="239"/>
      <c r="CS22" s="239"/>
      <c r="CT22" s="241"/>
      <c r="CU22" s="240" t="str">
        <f>CU2</f>
        <v/>
      </c>
      <c r="CV22" s="239"/>
      <c r="CW22" s="239"/>
      <c r="CX22" s="239"/>
      <c r="CY22" s="239"/>
      <c r="CZ22" s="241"/>
      <c r="DA22" s="240" t="str">
        <f>DA2</f>
        <v/>
      </c>
      <c r="DB22" s="239"/>
      <c r="DC22" s="239"/>
      <c r="DD22" s="239"/>
      <c r="DE22" s="239"/>
      <c r="DF22" s="241"/>
      <c r="DG22" s="240" t="str">
        <f>DG2</f>
        <v/>
      </c>
      <c r="DH22" s="239"/>
      <c r="DI22" s="239"/>
      <c r="DJ22" s="239"/>
      <c r="DK22" s="239"/>
      <c r="DL22" s="241"/>
      <c r="DM22" s="240" t="str">
        <f>DM2</f>
        <v/>
      </c>
      <c r="DN22" s="239"/>
      <c r="DO22" s="239"/>
      <c r="DP22" s="239"/>
      <c r="DQ22" s="239"/>
      <c r="DR22" s="241"/>
      <c r="DS22" s="240" t="str">
        <f>DS2</f>
        <v/>
      </c>
      <c r="DT22" s="239"/>
      <c r="DU22" s="239"/>
      <c r="DV22" s="239"/>
      <c r="DW22" s="239"/>
      <c r="DX22" s="241"/>
      <c r="DY22" s="240" t="str">
        <f>DY2</f>
        <v/>
      </c>
      <c r="DZ22" s="239"/>
      <c r="EA22" s="239"/>
      <c r="EB22" s="239"/>
      <c r="EC22" s="239"/>
      <c r="ED22" s="241"/>
    </row>
    <row r="23" spans="1:134" s="46" customFormat="1" ht="13.5" thickTop="1" x14ac:dyDescent="0.25">
      <c r="A23" s="166" t="str">
        <f>IF('Hidden Data'!C23=0,"",'Hidden Data'!C23)</f>
        <v/>
      </c>
      <c r="B23" s="166" t="str">
        <f>IF('Hidden Data'!D23=0,"",'Hidden Data'!D23)</f>
        <v/>
      </c>
      <c r="C23" s="142"/>
      <c r="D23" s="143"/>
      <c r="E23" s="143"/>
      <c r="F23" s="144"/>
      <c r="G23" s="143"/>
      <c r="H23" s="145"/>
      <c r="I23" s="143"/>
      <c r="J23" s="143"/>
      <c r="K23" s="145"/>
      <c r="L23" s="143"/>
      <c r="M23" s="143"/>
      <c r="N23" s="143"/>
      <c r="O23" s="144"/>
      <c r="P23" s="143"/>
      <c r="Q23" s="143"/>
      <c r="R23" s="144"/>
      <c r="S23" s="143"/>
      <c r="T23" s="145"/>
      <c r="U23" s="143"/>
      <c r="V23" s="143"/>
      <c r="W23" s="145"/>
      <c r="X23" s="143"/>
      <c r="Y23" s="143"/>
      <c r="Z23" s="143"/>
      <c r="AA23" s="144"/>
      <c r="AB23" s="143"/>
      <c r="AC23" s="145"/>
      <c r="AD23" s="143"/>
      <c r="AE23" s="143"/>
      <c r="AF23" s="145"/>
      <c r="AG23" s="143"/>
      <c r="AH23" s="143"/>
      <c r="AI23" s="145"/>
      <c r="AJ23" s="143"/>
      <c r="AK23" s="143"/>
      <c r="AL23" s="143"/>
      <c r="AM23" s="144"/>
      <c r="AN23" s="143"/>
      <c r="AO23" s="145"/>
      <c r="AP23" s="143"/>
      <c r="AQ23" s="143"/>
      <c r="AR23" s="145"/>
      <c r="AS23" s="143"/>
      <c r="AT23" s="143"/>
      <c r="AU23" s="145"/>
      <c r="AV23" s="143"/>
      <c r="AW23" s="143"/>
      <c r="AX23" s="143"/>
      <c r="AY23" s="144"/>
      <c r="AZ23" s="143"/>
      <c r="BA23" s="143"/>
      <c r="BB23" s="144"/>
      <c r="BC23" s="143"/>
      <c r="BD23" s="145"/>
      <c r="BE23" s="143"/>
      <c r="BF23" s="143"/>
      <c r="BG23" s="145"/>
      <c r="BH23" s="143"/>
      <c r="BI23" s="143"/>
      <c r="BJ23" s="143"/>
      <c r="BK23" s="146"/>
      <c r="BL23" s="143"/>
      <c r="BM23" s="143"/>
      <c r="BN23" s="144"/>
      <c r="BO23" s="143"/>
      <c r="BP23" s="145"/>
      <c r="BQ23" s="143"/>
      <c r="BR23" s="143"/>
      <c r="BS23" s="145"/>
      <c r="BT23" s="143"/>
      <c r="BU23" s="143"/>
      <c r="BV23" s="143"/>
      <c r="BW23" s="144"/>
      <c r="BX23" s="143"/>
      <c r="BY23" s="143"/>
      <c r="BZ23" s="144"/>
      <c r="CA23" s="143"/>
      <c r="CB23" s="145"/>
      <c r="CC23" s="143"/>
      <c r="CD23" s="143"/>
      <c r="CE23" s="145"/>
      <c r="CF23" s="143"/>
      <c r="CG23" s="143"/>
      <c r="CH23" s="143"/>
      <c r="CI23" s="144"/>
      <c r="CJ23" s="143"/>
      <c r="CK23" s="143"/>
      <c r="CL23" s="144"/>
      <c r="CM23" s="143"/>
      <c r="CN23" s="145"/>
      <c r="CO23" s="147"/>
      <c r="CP23" s="147"/>
      <c r="CQ23" s="148"/>
      <c r="CR23" s="147"/>
      <c r="CS23" s="147"/>
      <c r="CT23" s="147"/>
      <c r="CU23" s="149"/>
      <c r="CV23" s="147"/>
      <c r="CW23" s="147"/>
      <c r="CX23" s="149"/>
      <c r="CY23" s="147"/>
      <c r="CZ23" s="148"/>
      <c r="DA23" s="147"/>
      <c r="DB23" s="147"/>
      <c r="DC23" s="148"/>
      <c r="DD23" s="147"/>
      <c r="DE23" s="147"/>
      <c r="DF23" s="147"/>
      <c r="DG23" s="149"/>
      <c r="DH23" s="147"/>
      <c r="DI23" s="148"/>
      <c r="DJ23" s="147"/>
      <c r="DK23" s="147"/>
      <c r="DL23" s="147"/>
      <c r="DM23" s="150"/>
      <c r="DN23" s="147"/>
      <c r="DO23" s="147"/>
      <c r="DP23" s="149"/>
      <c r="DQ23" s="147"/>
      <c r="DR23" s="148"/>
      <c r="DS23" s="147"/>
      <c r="DT23" s="147"/>
      <c r="DU23" s="148"/>
      <c r="DV23" s="147"/>
      <c r="DW23" s="147"/>
      <c r="DX23" s="147"/>
      <c r="DY23" s="149"/>
      <c r="DZ23" s="147"/>
      <c r="EA23" s="147"/>
      <c r="EB23" s="149"/>
      <c r="EC23" s="147"/>
      <c r="ED23" s="148"/>
    </row>
    <row r="24" spans="1:134" s="46" customFormat="1" ht="12.75" x14ac:dyDescent="0.25">
      <c r="A24" s="166" t="str">
        <f>IF('Hidden Data'!C24=0,"",'Hidden Data'!C24)</f>
        <v/>
      </c>
      <c r="B24" s="166" t="str">
        <f>IF('Hidden Data'!D24=0,"",'Hidden Data'!D24)</f>
        <v/>
      </c>
      <c r="C24" s="142"/>
      <c r="D24" s="143"/>
      <c r="E24" s="143"/>
      <c r="F24" s="144"/>
      <c r="G24" s="143"/>
      <c r="H24" s="145"/>
      <c r="I24" s="143"/>
      <c r="J24" s="143"/>
      <c r="K24" s="145"/>
      <c r="L24" s="143"/>
      <c r="M24" s="143"/>
      <c r="N24" s="143"/>
      <c r="O24" s="144"/>
      <c r="P24" s="143"/>
      <c r="Q24" s="143"/>
      <c r="R24" s="144"/>
      <c r="S24" s="143"/>
      <c r="T24" s="145"/>
      <c r="U24" s="143"/>
      <c r="V24" s="143"/>
      <c r="W24" s="145"/>
      <c r="X24" s="143"/>
      <c r="Y24" s="143"/>
      <c r="Z24" s="143"/>
      <c r="AA24" s="144"/>
      <c r="AB24" s="143"/>
      <c r="AC24" s="145"/>
      <c r="AD24" s="143"/>
      <c r="AE24" s="143"/>
      <c r="AF24" s="145"/>
      <c r="AG24" s="143"/>
      <c r="AH24" s="143"/>
      <c r="AI24" s="145"/>
      <c r="AJ24" s="143"/>
      <c r="AK24" s="143"/>
      <c r="AL24" s="143"/>
      <c r="AM24" s="144"/>
      <c r="AN24" s="143"/>
      <c r="AO24" s="145"/>
      <c r="AP24" s="143"/>
      <c r="AQ24" s="143"/>
      <c r="AR24" s="145"/>
      <c r="AS24" s="143"/>
      <c r="AT24" s="143"/>
      <c r="AU24" s="145"/>
      <c r="AV24" s="143"/>
      <c r="AW24" s="143"/>
      <c r="AX24" s="143"/>
      <c r="AY24" s="144"/>
      <c r="AZ24" s="143"/>
      <c r="BA24" s="143"/>
      <c r="BB24" s="144"/>
      <c r="BC24" s="143"/>
      <c r="BD24" s="145"/>
      <c r="BE24" s="143"/>
      <c r="BF24" s="143"/>
      <c r="BG24" s="145"/>
      <c r="BH24" s="143"/>
      <c r="BI24" s="143"/>
      <c r="BJ24" s="143"/>
      <c r="BK24" s="146"/>
      <c r="BL24" s="143"/>
      <c r="BM24" s="143"/>
      <c r="BN24" s="144"/>
      <c r="BO24" s="143"/>
      <c r="BP24" s="145"/>
      <c r="BQ24" s="143"/>
      <c r="BR24" s="143"/>
      <c r="BS24" s="145"/>
      <c r="BT24" s="143"/>
      <c r="BU24" s="143"/>
      <c r="BV24" s="143"/>
      <c r="BW24" s="144"/>
      <c r="BX24" s="143"/>
      <c r="BY24" s="143"/>
      <c r="BZ24" s="144"/>
      <c r="CA24" s="143"/>
      <c r="CB24" s="145"/>
      <c r="CC24" s="143"/>
      <c r="CD24" s="143"/>
      <c r="CE24" s="145"/>
      <c r="CF24" s="143"/>
      <c r="CG24" s="143"/>
      <c r="CH24" s="143"/>
      <c r="CI24" s="144"/>
      <c r="CJ24" s="143"/>
      <c r="CK24" s="143"/>
      <c r="CL24" s="144"/>
      <c r="CM24" s="143"/>
      <c r="CN24" s="145"/>
      <c r="CO24" s="147"/>
      <c r="CP24" s="147"/>
      <c r="CQ24" s="148"/>
      <c r="CR24" s="147"/>
      <c r="CS24" s="147"/>
      <c r="CT24" s="147"/>
      <c r="CU24" s="149"/>
      <c r="CV24" s="147"/>
      <c r="CW24" s="147"/>
      <c r="CX24" s="149"/>
      <c r="CY24" s="147"/>
      <c r="CZ24" s="148"/>
      <c r="DA24" s="147"/>
      <c r="DB24" s="147"/>
      <c r="DC24" s="148"/>
      <c r="DD24" s="147"/>
      <c r="DE24" s="147"/>
      <c r="DF24" s="147"/>
      <c r="DG24" s="149"/>
      <c r="DH24" s="147"/>
      <c r="DI24" s="148"/>
      <c r="DJ24" s="147"/>
      <c r="DK24" s="147"/>
      <c r="DL24" s="147"/>
      <c r="DM24" s="150"/>
      <c r="DN24" s="147"/>
      <c r="DO24" s="147"/>
      <c r="DP24" s="149"/>
      <c r="DQ24" s="147"/>
      <c r="DR24" s="148"/>
      <c r="DS24" s="147"/>
      <c r="DT24" s="147"/>
      <c r="DU24" s="148"/>
      <c r="DV24" s="147"/>
      <c r="DW24" s="147"/>
      <c r="DX24" s="147"/>
      <c r="DY24" s="149"/>
      <c r="DZ24" s="147"/>
      <c r="EA24" s="147"/>
      <c r="EB24" s="149"/>
      <c r="EC24" s="147"/>
      <c r="ED24" s="148"/>
    </row>
    <row r="25" spans="1:134" s="46" customFormat="1" ht="12.75" x14ac:dyDescent="0.25">
      <c r="A25" s="166" t="str">
        <f>IF('Hidden Data'!C25=0,"",'Hidden Data'!C25)</f>
        <v/>
      </c>
      <c r="B25" s="166" t="str">
        <f>IF('Hidden Data'!D25=0,"",'Hidden Data'!D25)</f>
        <v/>
      </c>
      <c r="C25" s="142"/>
      <c r="D25" s="143"/>
      <c r="E25" s="143"/>
      <c r="F25" s="144"/>
      <c r="G25" s="143"/>
      <c r="H25" s="145"/>
      <c r="I25" s="143"/>
      <c r="J25" s="143"/>
      <c r="K25" s="145"/>
      <c r="L25" s="143"/>
      <c r="M25" s="143"/>
      <c r="N25" s="143"/>
      <c r="O25" s="144"/>
      <c r="P25" s="143"/>
      <c r="Q25" s="143"/>
      <c r="R25" s="144"/>
      <c r="S25" s="143"/>
      <c r="T25" s="145"/>
      <c r="U25" s="143"/>
      <c r="V25" s="143"/>
      <c r="W25" s="145"/>
      <c r="X25" s="143"/>
      <c r="Y25" s="143"/>
      <c r="Z25" s="143"/>
      <c r="AA25" s="144"/>
      <c r="AB25" s="143"/>
      <c r="AC25" s="145"/>
      <c r="AD25" s="143"/>
      <c r="AE25" s="143"/>
      <c r="AF25" s="145"/>
      <c r="AG25" s="143"/>
      <c r="AH25" s="143"/>
      <c r="AI25" s="145"/>
      <c r="AJ25" s="143"/>
      <c r="AK25" s="143"/>
      <c r="AL25" s="143"/>
      <c r="AM25" s="144"/>
      <c r="AN25" s="143"/>
      <c r="AO25" s="145"/>
      <c r="AP25" s="143"/>
      <c r="AQ25" s="143"/>
      <c r="AR25" s="145"/>
      <c r="AS25" s="143"/>
      <c r="AT25" s="143"/>
      <c r="AU25" s="145"/>
      <c r="AV25" s="143"/>
      <c r="AW25" s="143"/>
      <c r="AX25" s="143"/>
      <c r="AY25" s="144"/>
      <c r="AZ25" s="143"/>
      <c r="BA25" s="143"/>
      <c r="BB25" s="144"/>
      <c r="BC25" s="143"/>
      <c r="BD25" s="145"/>
      <c r="BE25" s="143"/>
      <c r="BF25" s="143"/>
      <c r="BG25" s="145"/>
      <c r="BH25" s="143"/>
      <c r="BI25" s="143"/>
      <c r="BJ25" s="143"/>
      <c r="BK25" s="146"/>
      <c r="BL25" s="143"/>
      <c r="BM25" s="143"/>
      <c r="BN25" s="144"/>
      <c r="BO25" s="143"/>
      <c r="BP25" s="145"/>
      <c r="BQ25" s="143"/>
      <c r="BR25" s="143"/>
      <c r="BS25" s="145"/>
      <c r="BT25" s="143"/>
      <c r="BU25" s="143"/>
      <c r="BV25" s="143"/>
      <c r="BW25" s="144"/>
      <c r="BX25" s="143"/>
      <c r="BY25" s="143"/>
      <c r="BZ25" s="144"/>
      <c r="CA25" s="143"/>
      <c r="CB25" s="145"/>
      <c r="CC25" s="143"/>
      <c r="CD25" s="143"/>
      <c r="CE25" s="145"/>
      <c r="CF25" s="143"/>
      <c r="CG25" s="143"/>
      <c r="CH25" s="143"/>
      <c r="CI25" s="144"/>
      <c r="CJ25" s="143"/>
      <c r="CK25" s="143"/>
      <c r="CL25" s="144"/>
      <c r="CM25" s="143"/>
      <c r="CN25" s="145"/>
      <c r="CO25" s="147"/>
      <c r="CP25" s="147"/>
      <c r="CQ25" s="148"/>
      <c r="CR25" s="147"/>
      <c r="CS25" s="147"/>
      <c r="CT25" s="147"/>
      <c r="CU25" s="149"/>
      <c r="CV25" s="147"/>
      <c r="CW25" s="147"/>
      <c r="CX25" s="149"/>
      <c r="CY25" s="147"/>
      <c r="CZ25" s="148"/>
      <c r="DA25" s="147"/>
      <c r="DB25" s="147"/>
      <c r="DC25" s="148"/>
      <c r="DD25" s="147"/>
      <c r="DE25" s="147"/>
      <c r="DF25" s="147"/>
      <c r="DG25" s="149"/>
      <c r="DH25" s="147"/>
      <c r="DI25" s="148"/>
      <c r="DJ25" s="147"/>
      <c r="DK25" s="147"/>
      <c r="DL25" s="147"/>
      <c r="DM25" s="150"/>
      <c r="DN25" s="147"/>
      <c r="DO25" s="147"/>
      <c r="DP25" s="149"/>
      <c r="DQ25" s="147"/>
      <c r="DR25" s="148"/>
      <c r="DS25" s="147"/>
      <c r="DT25" s="147"/>
      <c r="DU25" s="148"/>
      <c r="DV25" s="147"/>
      <c r="DW25" s="147"/>
      <c r="DX25" s="147"/>
      <c r="DY25" s="149"/>
      <c r="DZ25" s="147"/>
      <c r="EA25" s="147"/>
      <c r="EB25" s="149"/>
      <c r="EC25" s="147"/>
      <c r="ED25" s="148"/>
    </row>
    <row r="26" spans="1:134" s="46" customFormat="1" ht="12.75" x14ac:dyDescent="0.25">
      <c r="A26" s="166" t="str">
        <f>IF('Hidden Data'!C26=0,"",'Hidden Data'!C26)</f>
        <v/>
      </c>
      <c r="B26" s="166" t="str">
        <f>IF('Hidden Data'!D26=0,"",'Hidden Data'!D26)</f>
        <v/>
      </c>
      <c r="C26" s="142"/>
      <c r="D26" s="143"/>
      <c r="E26" s="143"/>
      <c r="F26" s="144"/>
      <c r="G26" s="143"/>
      <c r="H26" s="145"/>
      <c r="I26" s="143"/>
      <c r="J26" s="143"/>
      <c r="K26" s="145"/>
      <c r="L26" s="143"/>
      <c r="M26" s="143"/>
      <c r="N26" s="143"/>
      <c r="O26" s="144"/>
      <c r="P26" s="143"/>
      <c r="Q26" s="143"/>
      <c r="R26" s="144"/>
      <c r="S26" s="143"/>
      <c r="T26" s="145"/>
      <c r="U26" s="143"/>
      <c r="V26" s="143"/>
      <c r="W26" s="145"/>
      <c r="X26" s="143"/>
      <c r="Y26" s="143"/>
      <c r="Z26" s="143"/>
      <c r="AA26" s="144"/>
      <c r="AB26" s="143"/>
      <c r="AC26" s="145"/>
      <c r="AD26" s="143"/>
      <c r="AE26" s="143"/>
      <c r="AF26" s="145"/>
      <c r="AG26" s="143"/>
      <c r="AH26" s="143"/>
      <c r="AI26" s="145"/>
      <c r="AJ26" s="143"/>
      <c r="AK26" s="143"/>
      <c r="AL26" s="143"/>
      <c r="AM26" s="144"/>
      <c r="AN26" s="143"/>
      <c r="AO26" s="145"/>
      <c r="AP26" s="143"/>
      <c r="AQ26" s="143"/>
      <c r="AR26" s="145"/>
      <c r="AS26" s="143"/>
      <c r="AT26" s="143"/>
      <c r="AU26" s="145"/>
      <c r="AV26" s="143"/>
      <c r="AW26" s="143"/>
      <c r="AX26" s="143"/>
      <c r="AY26" s="144"/>
      <c r="AZ26" s="143"/>
      <c r="BA26" s="143"/>
      <c r="BB26" s="144"/>
      <c r="BC26" s="143"/>
      <c r="BD26" s="145"/>
      <c r="BE26" s="143"/>
      <c r="BF26" s="143"/>
      <c r="BG26" s="145"/>
      <c r="BH26" s="143"/>
      <c r="BI26" s="143"/>
      <c r="BJ26" s="143"/>
      <c r="BK26" s="146"/>
      <c r="BL26" s="143"/>
      <c r="BM26" s="143"/>
      <c r="BN26" s="144"/>
      <c r="BO26" s="143"/>
      <c r="BP26" s="145"/>
      <c r="BQ26" s="143"/>
      <c r="BR26" s="143"/>
      <c r="BS26" s="145"/>
      <c r="BT26" s="143"/>
      <c r="BU26" s="143"/>
      <c r="BV26" s="143"/>
      <c r="BW26" s="144"/>
      <c r="BX26" s="143"/>
      <c r="BY26" s="143"/>
      <c r="BZ26" s="144"/>
      <c r="CA26" s="143"/>
      <c r="CB26" s="145"/>
      <c r="CC26" s="143"/>
      <c r="CD26" s="143"/>
      <c r="CE26" s="145"/>
      <c r="CF26" s="143"/>
      <c r="CG26" s="143"/>
      <c r="CH26" s="143"/>
      <c r="CI26" s="144"/>
      <c r="CJ26" s="143"/>
      <c r="CK26" s="143"/>
      <c r="CL26" s="144"/>
      <c r="CM26" s="143"/>
      <c r="CN26" s="145"/>
      <c r="CO26" s="147"/>
      <c r="CP26" s="147"/>
      <c r="CQ26" s="148"/>
      <c r="CR26" s="147"/>
      <c r="CS26" s="147"/>
      <c r="CT26" s="147"/>
      <c r="CU26" s="149"/>
      <c r="CV26" s="147"/>
      <c r="CW26" s="147"/>
      <c r="CX26" s="149"/>
      <c r="CY26" s="147"/>
      <c r="CZ26" s="148"/>
      <c r="DA26" s="147"/>
      <c r="DB26" s="147"/>
      <c r="DC26" s="148"/>
      <c r="DD26" s="147"/>
      <c r="DE26" s="147"/>
      <c r="DF26" s="147"/>
      <c r="DG26" s="149"/>
      <c r="DH26" s="147"/>
      <c r="DI26" s="148"/>
      <c r="DJ26" s="147"/>
      <c r="DK26" s="147"/>
      <c r="DL26" s="147"/>
      <c r="DM26" s="150"/>
      <c r="DN26" s="147"/>
      <c r="DO26" s="147"/>
      <c r="DP26" s="149"/>
      <c r="DQ26" s="147"/>
      <c r="DR26" s="148"/>
      <c r="DS26" s="147"/>
      <c r="DT26" s="147"/>
      <c r="DU26" s="148"/>
      <c r="DV26" s="147"/>
      <c r="DW26" s="147"/>
      <c r="DX26" s="147"/>
      <c r="DY26" s="149"/>
      <c r="DZ26" s="147"/>
      <c r="EA26" s="147"/>
      <c r="EB26" s="149"/>
      <c r="EC26" s="147"/>
      <c r="ED26" s="148"/>
    </row>
    <row r="27" spans="1:134" s="46" customFormat="1" ht="12.75" x14ac:dyDescent="0.25">
      <c r="A27" s="166" t="str">
        <f>IF('Hidden Data'!C27=0,"",'Hidden Data'!C27)</f>
        <v/>
      </c>
      <c r="B27" s="166" t="str">
        <f>IF('Hidden Data'!D27=0,"",'Hidden Data'!D27)</f>
        <v/>
      </c>
      <c r="C27" s="142"/>
      <c r="D27" s="143"/>
      <c r="E27" s="143"/>
      <c r="F27" s="144"/>
      <c r="G27" s="143"/>
      <c r="H27" s="145"/>
      <c r="I27" s="143"/>
      <c r="J27" s="143"/>
      <c r="K27" s="145"/>
      <c r="L27" s="143"/>
      <c r="M27" s="143"/>
      <c r="N27" s="143"/>
      <c r="O27" s="144"/>
      <c r="P27" s="143"/>
      <c r="Q27" s="143"/>
      <c r="R27" s="144"/>
      <c r="S27" s="143"/>
      <c r="T27" s="145"/>
      <c r="U27" s="143"/>
      <c r="V27" s="143"/>
      <c r="W27" s="145"/>
      <c r="X27" s="143"/>
      <c r="Y27" s="143"/>
      <c r="Z27" s="143"/>
      <c r="AA27" s="144"/>
      <c r="AB27" s="143"/>
      <c r="AC27" s="145"/>
      <c r="AD27" s="143"/>
      <c r="AE27" s="143"/>
      <c r="AF27" s="145"/>
      <c r="AG27" s="143"/>
      <c r="AH27" s="143"/>
      <c r="AI27" s="145"/>
      <c r="AJ27" s="143"/>
      <c r="AK27" s="143"/>
      <c r="AL27" s="143"/>
      <c r="AM27" s="144"/>
      <c r="AN27" s="143"/>
      <c r="AO27" s="145"/>
      <c r="AP27" s="143"/>
      <c r="AQ27" s="143"/>
      <c r="AR27" s="145"/>
      <c r="AS27" s="143"/>
      <c r="AT27" s="143"/>
      <c r="AU27" s="145"/>
      <c r="AV27" s="143"/>
      <c r="AW27" s="143"/>
      <c r="AX27" s="143"/>
      <c r="AY27" s="144"/>
      <c r="AZ27" s="143"/>
      <c r="BA27" s="143"/>
      <c r="BB27" s="144"/>
      <c r="BC27" s="143"/>
      <c r="BD27" s="145"/>
      <c r="BE27" s="143"/>
      <c r="BF27" s="143"/>
      <c r="BG27" s="145"/>
      <c r="BH27" s="143"/>
      <c r="BI27" s="143"/>
      <c r="BJ27" s="143"/>
      <c r="BK27" s="146"/>
      <c r="BL27" s="143"/>
      <c r="BM27" s="143"/>
      <c r="BN27" s="144"/>
      <c r="BO27" s="143"/>
      <c r="BP27" s="145"/>
      <c r="BQ27" s="143"/>
      <c r="BR27" s="143"/>
      <c r="BS27" s="145"/>
      <c r="BT27" s="143"/>
      <c r="BU27" s="143"/>
      <c r="BV27" s="143"/>
      <c r="BW27" s="144"/>
      <c r="BX27" s="143"/>
      <c r="BY27" s="143"/>
      <c r="BZ27" s="144"/>
      <c r="CA27" s="143"/>
      <c r="CB27" s="145"/>
      <c r="CC27" s="143"/>
      <c r="CD27" s="143"/>
      <c r="CE27" s="145"/>
      <c r="CF27" s="143"/>
      <c r="CG27" s="143"/>
      <c r="CH27" s="143"/>
      <c r="CI27" s="144"/>
      <c r="CJ27" s="143"/>
      <c r="CK27" s="143"/>
      <c r="CL27" s="144"/>
      <c r="CM27" s="143"/>
      <c r="CN27" s="145"/>
      <c r="CO27" s="147"/>
      <c r="CP27" s="147"/>
      <c r="CQ27" s="148"/>
      <c r="CR27" s="147"/>
      <c r="CS27" s="147"/>
      <c r="CT27" s="147"/>
      <c r="CU27" s="149"/>
      <c r="CV27" s="147"/>
      <c r="CW27" s="147"/>
      <c r="CX27" s="149"/>
      <c r="CY27" s="147"/>
      <c r="CZ27" s="148"/>
      <c r="DA27" s="147"/>
      <c r="DB27" s="147"/>
      <c r="DC27" s="148"/>
      <c r="DD27" s="147"/>
      <c r="DE27" s="147"/>
      <c r="DF27" s="147"/>
      <c r="DG27" s="149"/>
      <c r="DH27" s="147"/>
      <c r="DI27" s="148"/>
      <c r="DJ27" s="147"/>
      <c r="DK27" s="147"/>
      <c r="DL27" s="147"/>
      <c r="DM27" s="150"/>
      <c r="DN27" s="147"/>
      <c r="DO27" s="147"/>
      <c r="DP27" s="149"/>
      <c r="DQ27" s="147"/>
      <c r="DR27" s="148"/>
      <c r="DS27" s="147"/>
      <c r="DT27" s="147"/>
      <c r="DU27" s="148"/>
      <c r="DV27" s="147"/>
      <c r="DW27" s="147"/>
      <c r="DX27" s="147"/>
      <c r="DY27" s="149"/>
      <c r="DZ27" s="147"/>
      <c r="EA27" s="147"/>
      <c r="EB27" s="149"/>
      <c r="EC27" s="147"/>
      <c r="ED27" s="148"/>
    </row>
    <row r="28" spans="1:134" s="46" customFormat="1" ht="12.75" customHeight="1" x14ac:dyDescent="0.25">
      <c r="A28" s="166" t="str">
        <f>IF('Hidden Data'!C28=0,"",'Hidden Data'!C28)</f>
        <v/>
      </c>
      <c r="B28" s="166" t="str">
        <f>IF('Hidden Data'!D28=0,"",'Hidden Data'!D28)</f>
        <v/>
      </c>
      <c r="C28" s="142"/>
      <c r="D28" s="143"/>
      <c r="E28" s="143"/>
      <c r="F28" s="144"/>
      <c r="G28" s="143"/>
      <c r="H28" s="145"/>
      <c r="I28" s="143"/>
      <c r="J28" s="143"/>
      <c r="K28" s="145"/>
      <c r="L28" s="143"/>
      <c r="M28" s="143"/>
      <c r="N28" s="143"/>
      <c r="O28" s="144"/>
      <c r="P28" s="143"/>
      <c r="Q28" s="143"/>
      <c r="R28" s="144"/>
      <c r="S28" s="143"/>
      <c r="T28" s="145"/>
      <c r="U28" s="143"/>
      <c r="V28" s="143"/>
      <c r="W28" s="145"/>
      <c r="X28" s="143"/>
      <c r="Y28" s="143"/>
      <c r="Z28" s="143"/>
      <c r="AA28" s="144"/>
      <c r="AB28" s="143"/>
      <c r="AC28" s="145"/>
      <c r="AD28" s="143"/>
      <c r="AE28" s="143"/>
      <c r="AF28" s="145"/>
      <c r="AG28" s="143"/>
      <c r="AH28" s="143"/>
      <c r="AI28" s="145"/>
      <c r="AJ28" s="143"/>
      <c r="AK28" s="143"/>
      <c r="AL28" s="143"/>
      <c r="AM28" s="144"/>
      <c r="AN28" s="143"/>
      <c r="AO28" s="145"/>
      <c r="AP28" s="143"/>
      <c r="AQ28" s="143"/>
      <c r="AR28" s="145"/>
      <c r="AS28" s="143"/>
      <c r="AT28" s="143"/>
      <c r="AU28" s="145"/>
      <c r="AV28" s="143"/>
      <c r="AW28" s="143"/>
      <c r="AX28" s="143"/>
      <c r="AY28" s="144"/>
      <c r="AZ28" s="143"/>
      <c r="BA28" s="143"/>
      <c r="BB28" s="144"/>
      <c r="BC28" s="143"/>
      <c r="BD28" s="145"/>
      <c r="BE28" s="143"/>
      <c r="BF28" s="143"/>
      <c r="BG28" s="145"/>
      <c r="BH28" s="143"/>
      <c r="BI28" s="143"/>
      <c r="BJ28" s="143"/>
      <c r="BK28" s="146"/>
      <c r="BL28" s="143"/>
      <c r="BM28" s="143"/>
      <c r="BN28" s="144"/>
      <c r="BO28" s="143"/>
      <c r="BP28" s="145"/>
      <c r="BQ28" s="143"/>
      <c r="BR28" s="143"/>
      <c r="BS28" s="145"/>
      <c r="BT28" s="143"/>
      <c r="BU28" s="143"/>
      <c r="BV28" s="143"/>
      <c r="BW28" s="144"/>
      <c r="BX28" s="143"/>
      <c r="BY28" s="143"/>
      <c r="BZ28" s="144"/>
      <c r="CA28" s="143"/>
      <c r="CB28" s="145"/>
      <c r="CC28" s="143"/>
      <c r="CD28" s="143"/>
      <c r="CE28" s="145"/>
      <c r="CF28" s="143"/>
      <c r="CG28" s="143"/>
      <c r="CH28" s="143"/>
      <c r="CI28" s="144"/>
      <c r="CJ28" s="143"/>
      <c r="CK28" s="143"/>
      <c r="CL28" s="144"/>
      <c r="CM28" s="143"/>
      <c r="CN28" s="145"/>
      <c r="CO28" s="147"/>
      <c r="CP28" s="147"/>
      <c r="CQ28" s="148"/>
      <c r="CR28" s="147"/>
      <c r="CS28" s="147"/>
      <c r="CT28" s="147"/>
      <c r="CU28" s="149"/>
      <c r="CV28" s="147"/>
      <c r="CW28" s="147"/>
      <c r="CX28" s="149"/>
      <c r="CY28" s="147"/>
      <c r="CZ28" s="148"/>
      <c r="DA28" s="147"/>
      <c r="DB28" s="147"/>
      <c r="DC28" s="148"/>
      <c r="DD28" s="147"/>
      <c r="DE28" s="147"/>
      <c r="DF28" s="147"/>
      <c r="DG28" s="149"/>
      <c r="DH28" s="147"/>
      <c r="DI28" s="148"/>
      <c r="DJ28" s="147"/>
      <c r="DK28" s="147"/>
      <c r="DL28" s="147"/>
      <c r="DM28" s="150"/>
      <c r="DN28" s="147"/>
      <c r="DO28" s="147"/>
      <c r="DP28" s="149"/>
      <c r="DQ28" s="147"/>
      <c r="DR28" s="148"/>
      <c r="DS28" s="147"/>
      <c r="DT28" s="147"/>
      <c r="DU28" s="148"/>
      <c r="DV28" s="147"/>
      <c r="DW28" s="147"/>
      <c r="DX28" s="147"/>
      <c r="DY28" s="149"/>
      <c r="DZ28" s="147"/>
      <c r="EA28" s="147"/>
      <c r="EB28" s="149"/>
      <c r="EC28" s="147"/>
      <c r="ED28" s="148"/>
    </row>
    <row r="29" spans="1:134" s="46" customFormat="1" ht="12.75" x14ac:dyDescent="0.25">
      <c r="A29" s="166" t="str">
        <f>IF('Hidden Data'!C29=0,"",'Hidden Data'!C29)</f>
        <v/>
      </c>
      <c r="B29" s="166" t="str">
        <f>IF('Hidden Data'!D29=0,"",'Hidden Data'!D29)</f>
        <v/>
      </c>
      <c r="C29" s="142"/>
      <c r="D29" s="143"/>
      <c r="E29" s="143"/>
      <c r="F29" s="144"/>
      <c r="G29" s="143"/>
      <c r="H29" s="145"/>
      <c r="I29" s="143"/>
      <c r="J29" s="143"/>
      <c r="K29" s="145"/>
      <c r="L29" s="143"/>
      <c r="M29" s="143"/>
      <c r="N29" s="143"/>
      <c r="O29" s="144"/>
      <c r="P29" s="143"/>
      <c r="Q29" s="143"/>
      <c r="R29" s="144"/>
      <c r="S29" s="143"/>
      <c r="T29" s="145"/>
      <c r="U29" s="143"/>
      <c r="V29" s="143"/>
      <c r="W29" s="145"/>
      <c r="X29" s="143"/>
      <c r="Y29" s="143"/>
      <c r="Z29" s="143"/>
      <c r="AA29" s="144"/>
      <c r="AB29" s="143"/>
      <c r="AC29" s="145"/>
      <c r="AD29" s="143"/>
      <c r="AE29" s="143"/>
      <c r="AF29" s="145"/>
      <c r="AG29" s="143"/>
      <c r="AH29" s="143"/>
      <c r="AI29" s="145"/>
      <c r="AJ29" s="143"/>
      <c r="AK29" s="143"/>
      <c r="AL29" s="143"/>
      <c r="AM29" s="144"/>
      <c r="AN29" s="143"/>
      <c r="AO29" s="145"/>
      <c r="AP29" s="143"/>
      <c r="AQ29" s="143"/>
      <c r="AR29" s="145"/>
      <c r="AS29" s="143"/>
      <c r="AT29" s="143"/>
      <c r="AU29" s="145"/>
      <c r="AV29" s="143"/>
      <c r="AW29" s="143"/>
      <c r="AX29" s="143"/>
      <c r="AY29" s="144"/>
      <c r="AZ29" s="143"/>
      <c r="BA29" s="143"/>
      <c r="BB29" s="144"/>
      <c r="BC29" s="143"/>
      <c r="BD29" s="145"/>
      <c r="BE29" s="143"/>
      <c r="BF29" s="143"/>
      <c r="BG29" s="145"/>
      <c r="BH29" s="143"/>
      <c r="BI29" s="143"/>
      <c r="BJ29" s="143"/>
      <c r="BK29" s="146"/>
      <c r="BL29" s="143"/>
      <c r="BM29" s="143"/>
      <c r="BN29" s="144"/>
      <c r="BO29" s="143"/>
      <c r="BP29" s="145"/>
      <c r="BQ29" s="143"/>
      <c r="BR29" s="143"/>
      <c r="BS29" s="145"/>
      <c r="BT29" s="143"/>
      <c r="BU29" s="143"/>
      <c r="BV29" s="143"/>
      <c r="BW29" s="144"/>
      <c r="BX29" s="143"/>
      <c r="BY29" s="143"/>
      <c r="BZ29" s="144"/>
      <c r="CA29" s="143"/>
      <c r="CB29" s="145"/>
      <c r="CC29" s="143"/>
      <c r="CD29" s="143"/>
      <c r="CE29" s="145"/>
      <c r="CF29" s="143"/>
      <c r="CG29" s="143"/>
      <c r="CH29" s="143"/>
      <c r="CI29" s="144"/>
      <c r="CJ29" s="143"/>
      <c r="CK29" s="143"/>
      <c r="CL29" s="144"/>
      <c r="CM29" s="143"/>
      <c r="CN29" s="145"/>
      <c r="CO29" s="147"/>
      <c r="CP29" s="147"/>
      <c r="CQ29" s="148"/>
      <c r="CR29" s="147"/>
      <c r="CS29" s="147"/>
      <c r="CT29" s="147"/>
      <c r="CU29" s="149"/>
      <c r="CV29" s="147"/>
      <c r="CW29" s="147"/>
      <c r="CX29" s="149"/>
      <c r="CY29" s="147"/>
      <c r="CZ29" s="148"/>
      <c r="DA29" s="147"/>
      <c r="DB29" s="147"/>
      <c r="DC29" s="148"/>
      <c r="DD29" s="147"/>
      <c r="DE29" s="147"/>
      <c r="DF29" s="147"/>
      <c r="DG29" s="149"/>
      <c r="DH29" s="147"/>
      <c r="DI29" s="148"/>
      <c r="DJ29" s="147"/>
      <c r="DK29" s="147"/>
      <c r="DL29" s="147"/>
      <c r="DM29" s="150"/>
      <c r="DN29" s="147"/>
      <c r="DO29" s="147"/>
      <c r="DP29" s="149"/>
      <c r="DQ29" s="147"/>
      <c r="DR29" s="148"/>
      <c r="DS29" s="147"/>
      <c r="DT29" s="147"/>
      <c r="DU29" s="148"/>
      <c r="DV29" s="147"/>
      <c r="DW29" s="147"/>
      <c r="DX29" s="147"/>
      <c r="DY29" s="149"/>
      <c r="DZ29" s="147"/>
      <c r="EA29" s="147"/>
      <c r="EB29" s="149"/>
      <c r="EC29" s="147"/>
      <c r="ED29" s="148"/>
    </row>
    <row r="30" spans="1:134" s="46" customFormat="1" ht="12.75" x14ac:dyDescent="0.25">
      <c r="A30" s="166" t="str">
        <f>IF('Hidden Data'!C30=0,"",'Hidden Data'!C30)</f>
        <v/>
      </c>
      <c r="B30" s="166" t="str">
        <f>IF('Hidden Data'!D30=0,"",'Hidden Data'!D30)</f>
        <v/>
      </c>
      <c r="C30" s="142"/>
      <c r="D30" s="143"/>
      <c r="E30" s="143"/>
      <c r="F30" s="144"/>
      <c r="G30" s="143"/>
      <c r="H30" s="145"/>
      <c r="I30" s="143"/>
      <c r="J30" s="143"/>
      <c r="K30" s="145"/>
      <c r="L30" s="143"/>
      <c r="M30" s="143"/>
      <c r="N30" s="143"/>
      <c r="O30" s="144"/>
      <c r="P30" s="143"/>
      <c r="Q30" s="143"/>
      <c r="R30" s="144"/>
      <c r="S30" s="143"/>
      <c r="T30" s="145"/>
      <c r="U30" s="143"/>
      <c r="V30" s="143"/>
      <c r="W30" s="145"/>
      <c r="X30" s="143"/>
      <c r="Y30" s="143"/>
      <c r="Z30" s="143"/>
      <c r="AA30" s="144"/>
      <c r="AB30" s="143"/>
      <c r="AC30" s="145"/>
      <c r="AD30" s="143"/>
      <c r="AE30" s="143"/>
      <c r="AF30" s="145"/>
      <c r="AG30" s="143"/>
      <c r="AH30" s="143"/>
      <c r="AI30" s="145"/>
      <c r="AJ30" s="143"/>
      <c r="AK30" s="143"/>
      <c r="AL30" s="143"/>
      <c r="AM30" s="144"/>
      <c r="AN30" s="143"/>
      <c r="AO30" s="145"/>
      <c r="AP30" s="143"/>
      <c r="AQ30" s="143"/>
      <c r="AR30" s="145"/>
      <c r="AS30" s="143"/>
      <c r="AT30" s="143"/>
      <c r="AU30" s="145"/>
      <c r="AV30" s="143"/>
      <c r="AW30" s="143"/>
      <c r="AX30" s="143"/>
      <c r="AY30" s="144"/>
      <c r="AZ30" s="143"/>
      <c r="BA30" s="143"/>
      <c r="BB30" s="144"/>
      <c r="BC30" s="143"/>
      <c r="BD30" s="145"/>
      <c r="BE30" s="143"/>
      <c r="BF30" s="143"/>
      <c r="BG30" s="145"/>
      <c r="BH30" s="143"/>
      <c r="BI30" s="143"/>
      <c r="BJ30" s="143"/>
      <c r="BK30" s="146"/>
      <c r="BL30" s="143"/>
      <c r="BM30" s="143"/>
      <c r="BN30" s="144"/>
      <c r="BO30" s="143"/>
      <c r="BP30" s="145"/>
      <c r="BQ30" s="143"/>
      <c r="BR30" s="143"/>
      <c r="BS30" s="145"/>
      <c r="BT30" s="143"/>
      <c r="BU30" s="143"/>
      <c r="BV30" s="143"/>
      <c r="BW30" s="144"/>
      <c r="BX30" s="143"/>
      <c r="BY30" s="143"/>
      <c r="BZ30" s="144"/>
      <c r="CA30" s="143"/>
      <c r="CB30" s="145"/>
      <c r="CC30" s="143"/>
      <c r="CD30" s="143"/>
      <c r="CE30" s="145"/>
      <c r="CF30" s="143"/>
      <c r="CG30" s="143"/>
      <c r="CH30" s="143"/>
      <c r="CI30" s="144"/>
      <c r="CJ30" s="143"/>
      <c r="CK30" s="143"/>
      <c r="CL30" s="144"/>
      <c r="CM30" s="143"/>
      <c r="CN30" s="145"/>
      <c r="CO30" s="147"/>
      <c r="CP30" s="147"/>
      <c r="CQ30" s="148"/>
      <c r="CR30" s="147"/>
      <c r="CS30" s="147"/>
      <c r="CT30" s="147"/>
      <c r="CU30" s="149"/>
      <c r="CV30" s="147"/>
      <c r="CW30" s="147"/>
      <c r="CX30" s="149"/>
      <c r="CY30" s="147"/>
      <c r="CZ30" s="148"/>
      <c r="DA30" s="147"/>
      <c r="DB30" s="147"/>
      <c r="DC30" s="148"/>
      <c r="DD30" s="147"/>
      <c r="DE30" s="147"/>
      <c r="DF30" s="147"/>
      <c r="DG30" s="149"/>
      <c r="DH30" s="147"/>
      <c r="DI30" s="148"/>
      <c r="DJ30" s="147"/>
      <c r="DK30" s="147"/>
      <c r="DL30" s="147"/>
      <c r="DM30" s="150"/>
      <c r="DN30" s="147"/>
      <c r="DO30" s="147"/>
      <c r="DP30" s="149"/>
      <c r="DQ30" s="147"/>
      <c r="DR30" s="148"/>
      <c r="DS30" s="147"/>
      <c r="DT30" s="147"/>
      <c r="DU30" s="148"/>
      <c r="DV30" s="147"/>
      <c r="DW30" s="147"/>
      <c r="DX30" s="147"/>
      <c r="DY30" s="149"/>
      <c r="DZ30" s="147"/>
      <c r="EA30" s="147"/>
      <c r="EB30" s="149"/>
      <c r="EC30" s="147"/>
      <c r="ED30" s="148"/>
    </row>
    <row r="31" spans="1:134" s="46" customFormat="1" ht="12.75" x14ac:dyDescent="0.25">
      <c r="A31" s="166" t="str">
        <f>IF('Hidden Data'!C31=0,"",'Hidden Data'!C31)</f>
        <v/>
      </c>
      <c r="B31" s="166" t="str">
        <f>IF('Hidden Data'!D31=0,"",'Hidden Data'!D31)</f>
        <v/>
      </c>
      <c r="C31" s="142"/>
      <c r="D31" s="143"/>
      <c r="E31" s="143"/>
      <c r="F31" s="144"/>
      <c r="G31" s="143"/>
      <c r="H31" s="145"/>
      <c r="I31" s="143"/>
      <c r="J31" s="143"/>
      <c r="K31" s="145"/>
      <c r="L31" s="143"/>
      <c r="M31" s="143"/>
      <c r="N31" s="143"/>
      <c r="O31" s="144"/>
      <c r="P31" s="143"/>
      <c r="Q31" s="143"/>
      <c r="R31" s="144"/>
      <c r="S31" s="143"/>
      <c r="T31" s="145"/>
      <c r="U31" s="143"/>
      <c r="V31" s="143"/>
      <c r="W31" s="145"/>
      <c r="X31" s="143"/>
      <c r="Y31" s="143"/>
      <c r="Z31" s="143"/>
      <c r="AA31" s="144"/>
      <c r="AB31" s="143"/>
      <c r="AC31" s="145"/>
      <c r="AD31" s="143"/>
      <c r="AE31" s="143"/>
      <c r="AF31" s="145"/>
      <c r="AG31" s="143"/>
      <c r="AH31" s="143"/>
      <c r="AI31" s="145"/>
      <c r="AJ31" s="143"/>
      <c r="AK31" s="143"/>
      <c r="AL31" s="143"/>
      <c r="AM31" s="144"/>
      <c r="AN31" s="143"/>
      <c r="AO31" s="145"/>
      <c r="AP31" s="143"/>
      <c r="AQ31" s="143"/>
      <c r="AR31" s="145"/>
      <c r="AS31" s="143"/>
      <c r="AT31" s="143"/>
      <c r="AU31" s="145"/>
      <c r="AV31" s="143"/>
      <c r="AW31" s="143"/>
      <c r="AX31" s="143"/>
      <c r="AY31" s="144"/>
      <c r="AZ31" s="143"/>
      <c r="BA31" s="143"/>
      <c r="BB31" s="144"/>
      <c r="BC31" s="143"/>
      <c r="BD31" s="145"/>
      <c r="BE31" s="143"/>
      <c r="BF31" s="143"/>
      <c r="BG31" s="145"/>
      <c r="BH31" s="143"/>
      <c r="BI31" s="143"/>
      <c r="BJ31" s="143"/>
      <c r="BK31" s="146"/>
      <c r="BL31" s="143"/>
      <c r="BM31" s="143"/>
      <c r="BN31" s="144"/>
      <c r="BO31" s="143"/>
      <c r="BP31" s="145"/>
      <c r="BQ31" s="143"/>
      <c r="BR31" s="143"/>
      <c r="BS31" s="145"/>
      <c r="BT31" s="143"/>
      <c r="BU31" s="143"/>
      <c r="BV31" s="143"/>
      <c r="BW31" s="144"/>
      <c r="BX31" s="143"/>
      <c r="BY31" s="143"/>
      <c r="BZ31" s="144"/>
      <c r="CA31" s="143"/>
      <c r="CB31" s="145"/>
      <c r="CC31" s="143"/>
      <c r="CD31" s="143"/>
      <c r="CE31" s="145"/>
      <c r="CF31" s="143"/>
      <c r="CG31" s="143"/>
      <c r="CH31" s="143"/>
      <c r="CI31" s="144"/>
      <c r="CJ31" s="143"/>
      <c r="CK31" s="143"/>
      <c r="CL31" s="144"/>
      <c r="CM31" s="143"/>
      <c r="CN31" s="145"/>
      <c r="CO31" s="147"/>
      <c r="CP31" s="147"/>
      <c r="CQ31" s="148"/>
      <c r="CR31" s="147"/>
      <c r="CS31" s="147"/>
      <c r="CT31" s="147"/>
      <c r="CU31" s="149"/>
      <c r="CV31" s="147"/>
      <c r="CW31" s="147"/>
      <c r="CX31" s="149"/>
      <c r="CY31" s="147"/>
      <c r="CZ31" s="148"/>
      <c r="DA31" s="147"/>
      <c r="DB31" s="147"/>
      <c r="DC31" s="148"/>
      <c r="DD31" s="147"/>
      <c r="DE31" s="147"/>
      <c r="DF31" s="147"/>
      <c r="DG31" s="149"/>
      <c r="DH31" s="147"/>
      <c r="DI31" s="148"/>
      <c r="DJ31" s="147"/>
      <c r="DK31" s="147"/>
      <c r="DL31" s="147"/>
      <c r="DM31" s="150"/>
      <c r="DN31" s="147"/>
      <c r="DO31" s="147"/>
      <c r="DP31" s="149"/>
      <c r="DQ31" s="147"/>
      <c r="DR31" s="148"/>
      <c r="DS31" s="147"/>
      <c r="DT31" s="147"/>
      <c r="DU31" s="148"/>
      <c r="DV31" s="147"/>
      <c r="DW31" s="147"/>
      <c r="DX31" s="147"/>
      <c r="DY31" s="149"/>
      <c r="DZ31" s="147"/>
      <c r="EA31" s="147"/>
      <c r="EB31" s="149"/>
      <c r="EC31" s="147"/>
      <c r="ED31" s="148"/>
    </row>
    <row r="32" spans="1:134" s="46" customFormat="1" ht="12.75" x14ac:dyDescent="0.25">
      <c r="A32" s="166" t="str">
        <f>IF('Hidden Data'!C32=0,"",'Hidden Data'!C32)</f>
        <v/>
      </c>
      <c r="B32" s="166" t="str">
        <f>IF('Hidden Data'!D32=0,"",'Hidden Data'!D32)</f>
        <v/>
      </c>
      <c r="C32" s="142"/>
      <c r="D32" s="143"/>
      <c r="E32" s="143"/>
      <c r="F32" s="144"/>
      <c r="G32" s="143"/>
      <c r="H32" s="145"/>
      <c r="I32" s="143"/>
      <c r="J32" s="143"/>
      <c r="K32" s="145"/>
      <c r="L32" s="143"/>
      <c r="M32" s="143"/>
      <c r="N32" s="143"/>
      <c r="O32" s="144"/>
      <c r="P32" s="143"/>
      <c r="Q32" s="143"/>
      <c r="R32" s="144"/>
      <c r="S32" s="143"/>
      <c r="T32" s="145"/>
      <c r="U32" s="143"/>
      <c r="V32" s="143"/>
      <c r="W32" s="145"/>
      <c r="X32" s="143"/>
      <c r="Y32" s="143"/>
      <c r="Z32" s="143"/>
      <c r="AA32" s="144"/>
      <c r="AB32" s="143"/>
      <c r="AC32" s="145"/>
      <c r="AD32" s="143"/>
      <c r="AE32" s="143"/>
      <c r="AF32" s="145"/>
      <c r="AG32" s="143"/>
      <c r="AH32" s="143"/>
      <c r="AI32" s="145"/>
      <c r="AJ32" s="143"/>
      <c r="AK32" s="143"/>
      <c r="AL32" s="143"/>
      <c r="AM32" s="144"/>
      <c r="AN32" s="143"/>
      <c r="AO32" s="145"/>
      <c r="AP32" s="143"/>
      <c r="AQ32" s="143"/>
      <c r="AR32" s="145"/>
      <c r="AS32" s="143"/>
      <c r="AT32" s="143"/>
      <c r="AU32" s="145"/>
      <c r="AV32" s="143"/>
      <c r="AW32" s="143"/>
      <c r="AX32" s="143"/>
      <c r="AY32" s="144"/>
      <c r="AZ32" s="143"/>
      <c r="BA32" s="143"/>
      <c r="BB32" s="144"/>
      <c r="BC32" s="143"/>
      <c r="BD32" s="145"/>
      <c r="BE32" s="143"/>
      <c r="BF32" s="143"/>
      <c r="BG32" s="145"/>
      <c r="BH32" s="143"/>
      <c r="BI32" s="143"/>
      <c r="BJ32" s="143"/>
      <c r="BK32" s="146"/>
      <c r="BL32" s="143"/>
      <c r="BM32" s="143"/>
      <c r="BN32" s="144"/>
      <c r="BO32" s="143"/>
      <c r="BP32" s="145"/>
      <c r="BQ32" s="143"/>
      <c r="BR32" s="143"/>
      <c r="BS32" s="145"/>
      <c r="BT32" s="143"/>
      <c r="BU32" s="143"/>
      <c r="BV32" s="143"/>
      <c r="BW32" s="144"/>
      <c r="BX32" s="143"/>
      <c r="BY32" s="143"/>
      <c r="BZ32" s="144"/>
      <c r="CA32" s="143"/>
      <c r="CB32" s="145"/>
      <c r="CC32" s="143"/>
      <c r="CD32" s="143"/>
      <c r="CE32" s="145"/>
      <c r="CF32" s="143"/>
      <c r="CG32" s="143"/>
      <c r="CH32" s="143"/>
      <c r="CI32" s="144"/>
      <c r="CJ32" s="143"/>
      <c r="CK32" s="143"/>
      <c r="CL32" s="144"/>
      <c r="CM32" s="143"/>
      <c r="CN32" s="145"/>
      <c r="CO32" s="147"/>
      <c r="CP32" s="147"/>
      <c r="CQ32" s="148"/>
      <c r="CR32" s="147"/>
      <c r="CS32" s="147"/>
      <c r="CT32" s="147"/>
      <c r="CU32" s="149"/>
      <c r="CV32" s="147"/>
      <c r="CW32" s="147"/>
      <c r="CX32" s="149"/>
      <c r="CY32" s="147"/>
      <c r="CZ32" s="148"/>
      <c r="DA32" s="147"/>
      <c r="DB32" s="147"/>
      <c r="DC32" s="148"/>
      <c r="DD32" s="147"/>
      <c r="DE32" s="147"/>
      <c r="DF32" s="147"/>
      <c r="DG32" s="149"/>
      <c r="DH32" s="147"/>
      <c r="DI32" s="148"/>
      <c r="DJ32" s="147"/>
      <c r="DK32" s="147"/>
      <c r="DL32" s="147"/>
      <c r="DM32" s="150"/>
      <c r="DN32" s="147"/>
      <c r="DO32" s="147"/>
      <c r="DP32" s="149"/>
      <c r="DQ32" s="147"/>
      <c r="DR32" s="148"/>
      <c r="DS32" s="147"/>
      <c r="DT32" s="147"/>
      <c r="DU32" s="148"/>
      <c r="DV32" s="147"/>
      <c r="DW32" s="147"/>
      <c r="DX32" s="147"/>
      <c r="DY32" s="149"/>
      <c r="DZ32" s="147"/>
      <c r="EA32" s="147"/>
      <c r="EB32" s="149"/>
      <c r="EC32" s="147"/>
      <c r="ED32" s="148"/>
    </row>
    <row r="33" spans="1:134" s="49" customFormat="1" ht="12.75" x14ac:dyDescent="0.25">
      <c r="A33" s="166" t="str">
        <f>IF('Hidden Data'!C33=0,"",'Hidden Data'!C33)</f>
        <v/>
      </c>
      <c r="B33" s="166" t="str">
        <f>IF('Hidden Data'!D33=0,"",'Hidden Data'!D33)</f>
        <v/>
      </c>
      <c r="C33" s="151"/>
      <c r="D33" s="152"/>
      <c r="E33" s="152"/>
      <c r="F33" s="153"/>
      <c r="G33" s="152"/>
      <c r="H33" s="154"/>
      <c r="I33" s="152"/>
      <c r="J33" s="152"/>
      <c r="K33" s="154"/>
      <c r="L33" s="152"/>
      <c r="M33" s="152"/>
      <c r="N33" s="152"/>
      <c r="O33" s="153"/>
      <c r="P33" s="152"/>
      <c r="Q33" s="152"/>
      <c r="R33" s="153"/>
      <c r="S33" s="152"/>
      <c r="T33" s="154"/>
      <c r="U33" s="152"/>
      <c r="V33" s="152"/>
      <c r="W33" s="154"/>
      <c r="X33" s="152"/>
      <c r="Y33" s="152"/>
      <c r="Z33" s="152"/>
      <c r="AA33" s="153"/>
      <c r="AB33" s="152"/>
      <c r="AC33" s="154"/>
      <c r="AD33" s="152"/>
      <c r="AE33" s="152"/>
      <c r="AF33" s="154"/>
      <c r="AG33" s="152"/>
      <c r="AH33" s="152"/>
      <c r="AI33" s="154"/>
      <c r="AJ33" s="152"/>
      <c r="AK33" s="152"/>
      <c r="AL33" s="152"/>
      <c r="AM33" s="153"/>
      <c r="AN33" s="152"/>
      <c r="AO33" s="154"/>
      <c r="AP33" s="152"/>
      <c r="AQ33" s="152"/>
      <c r="AR33" s="154"/>
      <c r="AS33" s="152"/>
      <c r="AT33" s="152"/>
      <c r="AU33" s="154"/>
      <c r="AV33" s="152"/>
      <c r="AW33" s="152"/>
      <c r="AX33" s="152"/>
      <c r="AY33" s="153"/>
      <c r="AZ33" s="152"/>
      <c r="BA33" s="152"/>
      <c r="BB33" s="153"/>
      <c r="BC33" s="152"/>
      <c r="BD33" s="154"/>
      <c r="BE33" s="152"/>
      <c r="BF33" s="152"/>
      <c r="BG33" s="154"/>
      <c r="BH33" s="152"/>
      <c r="BI33" s="152"/>
      <c r="BJ33" s="152"/>
      <c r="BK33" s="155"/>
      <c r="BL33" s="152"/>
      <c r="BM33" s="152"/>
      <c r="BN33" s="153"/>
      <c r="BO33" s="152"/>
      <c r="BP33" s="154"/>
      <c r="BQ33" s="152"/>
      <c r="BR33" s="152"/>
      <c r="BS33" s="154"/>
      <c r="BT33" s="152"/>
      <c r="BU33" s="152"/>
      <c r="BV33" s="152"/>
      <c r="BW33" s="153"/>
      <c r="BX33" s="152"/>
      <c r="BY33" s="152"/>
      <c r="BZ33" s="153"/>
      <c r="CA33" s="152"/>
      <c r="CB33" s="154"/>
      <c r="CC33" s="152"/>
      <c r="CD33" s="152"/>
      <c r="CE33" s="154"/>
      <c r="CF33" s="152"/>
      <c r="CG33" s="152"/>
      <c r="CH33" s="152"/>
      <c r="CI33" s="153"/>
      <c r="CJ33" s="152"/>
      <c r="CK33" s="152"/>
      <c r="CL33" s="153"/>
      <c r="CM33" s="152"/>
      <c r="CN33" s="154"/>
      <c r="CO33" s="156"/>
      <c r="CP33" s="156"/>
      <c r="CQ33" s="157"/>
      <c r="CR33" s="156"/>
      <c r="CS33" s="156"/>
      <c r="CT33" s="156"/>
      <c r="CU33" s="158"/>
      <c r="CV33" s="156"/>
      <c r="CW33" s="156"/>
      <c r="CX33" s="158"/>
      <c r="CY33" s="156"/>
      <c r="CZ33" s="157"/>
      <c r="DA33" s="156"/>
      <c r="DB33" s="156"/>
      <c r="DC33" s="157"/>
      <c r="DD33" s="156"/>
      <c r="DE33" s="156"/>
      <c r="DF33" s="156"/>
      <c r="DG33" s="158"/>
      <c r="DH33" s="156"/>
      <c r="DI33" s="157"/>
      <c r="DJ33" s="156"/>
      <c r="DK33" s="156"/>
      <c r="DL33" s="156"/>
      <c r="DM33" s="159"/>
      <c r="DN33" s="156"/>
      <c r="DO33" s="156"/>
      <c r="DP33" s="158"/>
      <c r="DQ33" s="156"/>
      <c r="DR33" s="157"/>
      <c r="DS33" s="156"/>
      <c r="DT33" s="156"/>
      <c r="DU33" s="157"/>
      <c r="DV33" s="156"/>
      <c r="DW33" s="156"/>
      <c r="DX33" s="156"/>
      <c r="DY33" s="158"/>
      <c r="DZ33" s="156"/>
      <c r="EA33" s="156"/>
      <c r="EB33" s="158"/>
      <c r="EC33" s="156"/>
      <c r="ED33" s="157"/>
    </row>
    <row r="34" spans="1:134" s="49" customFormat="1" ht="12.75" x14ac:dyDescent="0.25">
      <c r="A34" s="166" t="str">
        <f>IF('Hidden Data'!C34=0,"",'Hidden Data'!C34)</f>
        <v/>
      </c>
      <c r="B34" s="166" t="str">
        <f>IF('Hidden Data'!D34=0,"",'Hidden Data'!D34)</f>
        <v/>
      </c>
      <c r="C34" s="151"/>
      <c r="D34" s="152"/>
      <c r="E34" s="152"/>
      <c r="F34" s="153"/>
      <c r="G34" s="152"/>
      <c r="H34" s="154"/>
      <c r="I34" s="152"/>
      <c r="J34" s="152"/>
      <c r="K34" s="154"/>
      <c r="L34" s="152"/>
      <c r="M34" s="152"/>
      <c r="N34" s="152"/>
      <c r="O34" s="153"/>
      <c r="P34" s="152"/>
      <c r="Q34" s="152"/>
      <c r="R34" s="153"/>
      <c r="S34" s="152"/>
      <c r="T34" s="154"/>
      <c r="U34" s="152"/>
      <c r="V34" s="152"/>
      <c r="W34" s="154"/>
      <c r="X34" s="152"/>
      <c r="Y34" s="152"/>
      <c r="Z34" s="152"/>
      <c r="AA34" s="153"/>
      <c r="AB34" s="152"/>
      <c r="AC34" s="154"/>
      <c r="AD34" s="152"/>
      <c r="AE34" s="152"/>
      <c r="AF34" s="154"/>
      <c r="AG34" s="152"/>
      <c r="AH34" s="152"/>
      <c r="AI34" s="154"/>
      <c r="AJ34" s="152"/>
      <c r="AK34" s="152"/>
      <c r="AL34" s="152"/>
      <c r="AM34" s="153"/>
      <c r="AN34" s="152"/>
      <c r="AO34" s="154"/>
      <c r="AP34" s="152"/>
      <c r="AQ34" s="152"/>
      <c r="AR34" s="154"/>
      <c r="AS34" s="152"/>
      <c r="AT34" s="152"/>
      <c r="AU34" s="154"/>
      <c r="AV34" s="152"/>
      <c r="AW34" s="152"/>
      <c r="AX34" s="152"/>
      <c r="AY34" s="153"/>
      <c r="AZ34" s="152"/>
      <c r="BA34" s="152"/>
      <c r="BB34" s="153"/>
      <c r="BC34" s="152"/>
      <c r="BD34" s="154"/>
      <c r="BE34" s="152"/>
      <c r="BF34" s="152"/>
      <c r="BG34" s="154"/>
      <c r="BH34" s="152"/>
      <c r="BI34" s="152"/>
      <c r="BJ34" s="152"/>
      <c r="BK34" s="155"/>
      <c r="BL34" s="152"/>
      <c r="BM34" s="152"/>
      <c r="BN34" s="153"/>
      <c r="BO34" s="152"/>
      <c r="BP34" s="154"/>
      <c r="BQ34" s="152"/>
      <c r="BR34" s="152"/>
      <c r="BS34" s="154"/>
      <c r="BT34" s="152"/>
      <c r="BU34" s="152"/>
      <c r="BV34" s="152"/>
      <c r="BW34" s="153"/>
      <c r="BX34" s="152"/>
      <c r="BY34" s="152"/>
      <c r="BZ34" s="153"/>
      <c r="CA34" s="152"/>
      <c r="CB34" s="154"/>
      <c r="CC34" s="152"/>
      <c r="CD34" s="152"/>
      <c r="CE34" s="154"/>
      <c r="CF34" s="152"/>
      <c r="CG34" s="152"/>
      <c r="CH34" s="152"/>
      <c r="CI34" s="153"/>
      <c r="CJ34" s="152"/>
      <c r="CK34" s="152"/>
      <c r="CL34" s="153"/>
      <c r="CM34" s="152"/>
      <c r="CN34" s="154"/>
      <c r="CO34" s="156"/>
      <c r="CP34" s="156"/>
      <c r="CQ34" s="157"/>
      <c r="CR34" s="156"/>
      <c r="CS34" s="156"/>
      <c r="CT34" s="156"/>
      <c r="CU34" s="158"/>
      <c r="CV34" s="156"/>
      <c r="CW34" s="156"/>
      <c r="CX34" s="158"/>
      <c r="CY34" s="156"/>
      <c r="CZ34" s="157"/>
      <c r="DA34" s="156"/>
      <c r="DB34" s="156"/>
      <c r="DC34" s="157"/>
      <c r="DD34" s="156"/>
      <c r="DE34" s="156"/>
      <c r="DF34" s="156"/>
      <c r="DG34" s="158"/>
      <c r="DH34" s="156"/>
      <c r="DI34" s="157"/>
      <c r="DJ34" s="156"/>
      <c r="DK34" s="156"/>
      <c r="DL34" s="156"/>
      <c r="DM34" s="159"/>
      <c r="DN34" s="156"/>
      <c r="DO34" s="156"/>
      <c r="DP34" s="158"/>
      <c r="DQ34" s="156"/>
      <c r="DR34" s="157"/>
      <c r="DS34" s="156"/>
      <c r="DT34" s="156"/>
      <c r="DU34" s="157"/>
      <c r="DV34" s="156"/>
      <c r="DW34" s="156"/>
      <c r="DX34" s="156"/>
      <c r="DY34" s="158"/>
      <c r="DZ34" s="156"/>
      <c r="EA34" s="156"/>
      <c r="EB34" s="158"/>
      <c r="EC34" s="156"/>
      <c r="ED34" s="157"/>
    </row>
    <row r="35" spans="1:134" s="49" customFormat="1" ht="12.75" x14ac:dyDescent="0.25">
      <c r="A35" s="166" t="str">
        <f>IF('Hidden Data'!C35=0,"",'Hidden Data'!C35)</f>
        <v/>
      </c>
      <c r="B35" s="166" t="str">
        <f>IF('Hidden Data'!D35=0,"",'Hidden Data'!D35)</f>
        <v/>
      </c>
      <c r="C35" s="151"/>
      <c r="D35" s="152"/>
      <c r="E35" s="152"/>
      <c r="F35" s="153"/>
      <c r="G35" s="152"/>
      <c r="H35" s="154"/>
      <c r="I35" s="152"/>
      <c r="J35" s="152"/>
      <c r="K35" s="154"/>
      <c r="L35" s="152"/>
      <c r="M35" s="152"/>
      <c r="N35" s="152"/>
      <c r="O35" s="153"/>
      <c r="P35" s="152"/>
      <c r="Q35" s="152"/>
      <c r="R35" s="153"/>
      <c r="S35" s="152"/>
      <c r="T35" s="154"/>
      <c r="U35" s="152"/>
      <c r="V35" s="152"/>
      <c r="W35" s="154"/>
      <c r="X35" s="152"/>
      <c r="Y35" s="152"/>
      <c r="Z35" s="152"/>
      <c r="AA35" s="153"/>
      <c r="AB35" s="152"/>
      <c r="AC35" s="154"/>
      <c r="AD35" s="152"/>
      <c r="AE35" s="152"/>
      <c r="AF35" s="154"/>
      <c r="AG35" s="152"/>
      <c r="AH35" s="152"/>
      <c r="AI35" s="154"/>
      <c r="AJ35" s="152"/>
      <c r="AK35" s="152"/>
      <c r="AL35" s="152"/>
      <c r="AM35" s="153"/>
      <c r="AN35" s="152"/>
      <c r="AO35" s="154"/>
      <c r="AP35" s="152"/>
      <c r="AQ35" s="152"/>
      <c r="AR35" s="154"/>
      <c r="AS35" s="152"/>
      <c r="AT35" s="152"/>
      <c r="AU35" s="154"/>
      <c r="AV35" s="152"/>
      <c r="AW35" s="152"/>
      <c r="AX35" s="152"/>
      <c r="AY35" s="153"/>
      <c r="AZ35" s="152"/>
      <c r="BA35" s="152"/>
      <c r="BB35" s="153"/>
      <c r="BC35" s="152"/>
      <c r="BD35" s="154"/>
      <c r="BE35" s="152"/>
      <c r="BF35" s="152"/>
      <c r="BG35" s="154"/>
      <c r="BH35" s="152"/>
      <c r="BI35" s="152"/>
      <c r="BJ35" s="152"/>
      <c r="BK35" s="155"/>
      <c r="BL35" s="152"/>
      <c r="BM35" s="152"/>
      <c r="BN35" s="153"/>
      <c r="BO35" s="152"/>
      <c r="BP35" s="154"/>
      <c r="BQ35" s="152"/>
      <c r="BR35" s="152"/>
      <c r="BS35" s="154"/>
      <c r="BT35" s="152"/>
      <c r="BU35" s="152"/>
      <c r="BV35" s="152"/>
      <c r="BW35" s="153"/>
      <c r="BX35" s="152"/>
      <c r="BY35" s="152"/>
      <c r="BZ35" s="153"/>
      <c r="CA35" s="152"/>
      <c r="CB35" s="154"/>
      <c r="CC35" s="152"/>
      <c r="CD35" s="152"/>
      <c r="CE35" s="154"/>
      <c r="CF35" s="152"/>
      <c r="CG35" s="152"/>
      <c r="CH35" s="152"/>
      <c r="CI35" s="153"/>
      <c r="CJ35" s="152"/>
      <c r="CK35" s="152"/>
      <c r="CL35" s="153"/>
      <c r="CM35" s="152"/>
      <c r="CN35" s="154"/>
      <c r="CO35" s="156"/>
      <c r="CP35" s="156"/>
      <c r="CQ35" s="157"/>
      <c r="CR35" s="156"/>
      <c r="CS35" s="156"/>
      <c r="CT35" s="156"/>
      <c r="CU35" s="158"/>
      <c r="CV35" s="156"/>
      <c r="CW35" s="156"/>
      <c r="CX35" s="158"/>
      <c r="CY35" s="156"/>
      <c r="CZ35" s="157"/>
      <c r="DA35" s="156"/>
      <c r="DB35" s="156"/>
      <c r="DC35" s="157"/>
      <c r="DD35" s="156"/>
      <c r="DE35" s="156"/>
      <c r="DF35" s="156"/>
      <c r="DG35" s="158"/>
      <c r="DH35" s="156"/>
      <c r="DI35" s="157"/>
      <c r="DJ35" s="156"/>
      <c r="DK35" s="156"/>
      <c r="DL35" s="156"/>
      <c r="DM35" s="159"/>
      <c r="DN35" s="156"/>
      <c r="DO35" s="156"/>
      <c r="DP35" s="158"/>
      <c r="DQ35" s="156"/>
      <c r="DR35" s="157"/>
      <c r="DS35" s="156"/>
      <c r="DT35" s="156"/>
      <c r="DU35" s="157"/>
      <c r="DV35" s="156"/>
      <c r="DW35" s="156"/>
      <c r="DX35" s="156"/>
      <c r="DY35" s="158"/>
      <c r="DZ35" s="156"/>
      <c r="EA35" s="156"/>
      <c r="EB35" s="158"/>
      <c r="EC35" s="156"/>
      <c r="ED35" s="157"/>
    </row>
    <row r="36" spans="1:134" s="49" customFormat="1" ht="12.75" x14ac:dyDescent="0.25">
      <c r="A36" s="166" t="str">
        <f>IF('Hidden Data'!C36=0,"",'Hidden Data'!C36)</f>
        <v/>
      </c>
      <c r="B36" s="166" t="str">
        <f>IF('Hidden Data'!D36=0,"",'Hidden Data'!D36)</f>
        <v/>
      </c>
      <c r="C36" s="151"/>
      <c r="D36" s="152"/>
      <c r="E36" s="152"/>
      <c r="F36" s="153"/>
      <c r="G36" s="152"/>
      <c r="H36" s="154"/>
      <c r="I36" s="152"/>
      <c r="J36" s="152"/>
      <c r="K36" s="154"/>
      <c r="L36" s="152"/>
      <c r="M36" s="152"/>
      <c r="N36" s="152"/>
      <c r="O36" s="153"/>
      <c r="P36" s="152"/>
      <c r="Q36" s="152"/>
      <c r="R36" s="153"/>
      <c r="S36" s="152"/>
      <c r="T36" s="154"/>
      <c r="U36" s="152"/>
      <c r="V36" s="152"/>
      <c r="W36" s="154"/>
      <c r="X36" s="152"/>
      <c r="Y36" s="152"/>
      <c r="Z36" s="152"/>
      <c r="AA36" s="153"/>
      <c r="AB36" s="152"/>
      <c r="AC36" s="154"/>
      <c r="AD36" s="152"/>
      <c r="AE36" s="152"/>
      <c r="AF36" s="154"/>
      <c r="AG36" s="152"/>
      <c r="AH36" s="152"/>
      <c r="AI36" s="154"/>
      <c r="AJ36" s="152"/>
      <c r="AK36" s="152"/>
      <c r="AL36" s="152"/>
      <c r="AM36" s="153"/>
      <c r="AN36" s="152"/>
      <c r="AO36" s="154"/>
      <c r="AP36" s="152"/>
      <c r="AQ36" s="152"/>
      <c r="AR36" s="154"/>
      <c r="AS36" s="152"/>
      <c r="AT36" s="152"/>
      <c r="AU36" s="154"/>
      <c r="AV36" s="152"/>
      <c r="AW36" s="152"/>
      <c r="AX36" s="152"/>
      <c r="AY36" s="153"/>
      <c r="AZ36" s="152"/>
      <c r="BA36" s="152"/>
      <c r="BB36" s="153"/>
      <c r="BC36" s="152"/>
      <c r="BD36" s="154"/>
      <c r="BE36" s="152"/>
      <c r="BF36" s="152"/>
      <c r="BG36" s="154"/>
      <c r="BH36" s="152"/>
      <c r="BI36" s="152"/>
      <c r="BJ36" s="152"/>
      <c r="BK36" s="155"/>
      <c r="BL36" s="152"/>
      <c r="BM36" s="152"/>
      <c r="BN36" s="153"/>
      <c r="BO36" s="152"/>
      <c r="BP36" s="154"/>
      <c r="BQ36" s="152"/>
      <c r="BR36" s="152"/>
      <c r="BS36" s="154"/>
      <c r="BT36" s="152"/>
      <c r="BU36" s="152"/>
      <c r="BV36" s="152"/>
      <c r="BW36" s="153"/>
      <c r="BX36" s="152"/>
      <c r="BY36" s="152"/>
      <c r="BZ36" s="153"/>
      <c r="CA36" s="152"/>
      <c r="CB36" s="154"/>
      <c r="CC36" s="152"/>
      <c r="CD36" s="152"/>
      <c r="CE36" s="154"/>
      <c r="CF36" s="152"/>
      <c r="CG36" s="152"/>
      <c r="CH36" s="152"/>
      <c r="CI36" s="153"/>
      <c r="CJ36" s="152"/>
      <c r="CK36" s="152"/>
      <c r="CL36" s="153"/>
      <c r="CM36" s="152"/>
      <c r="CN36" s="154"/>
      <c r="CO36" s="156"/>
      <c r="CP36" s="156"/>
      <c r="CQ36" s="157"/>
      <c r="CR36" s="156"/>
      <c r="CS36" s="156"/>
      <c r="CT36" s="156"/>
      <c r="CU36" s="158"/>
      <c r="CV36" s="156"/>
      <c r="CW36" s="156"/>
      <c r="CX36" s="158"/>
      <c r="CY36" s="156"/>
      <c r="CZ36" s="157"/>
      <c r="DA36" s="156"/>
      <c r="DB36" s="156"/>
      <c r="DC36" s="157"/>
      <c r="DD36" s="156"/>
      <c r="DE36" s="156"/>
      <c r="DF36" s="156"/>
      <c r="DG36" s="158"/>
      <c r="DH36" s="156"/>
      <c r="DI36" s="157"/>
      <c r="DJ36" s="156"/>
      <c r="DK36" s="156"/>
      <c r="DL36" s="156"/>
      <c r="DM36" s="159"/>
      <c r="DN36" s="156"/>
      <c r="DO36" s="156"/>
      <c r="DP36" s="158"/>
      <c r="DQ36" s="156"/>
      <c r="DR36" s="157"/>
      <c r="DS36" s="156"/>
      <c r="DT36" s="156"/>
      <c r="DU36" s="157"/>
      <c r="DV36" s="156"/>
      <c r="DW36" s="156"/>
      <c r="DX36" s="156"/>
      <c r="DY36" s="158"/>
      <c r="DZ36" s="156"/>
      <c r="EA36" s="156"/>
      <c r="EB36" s="158"/>
      <c r="EC36" s="156"/>
      <c r="ED36" s="157"/>
    </row>
    <row r="37" spans="1:134" s="49" customFormat="1" ht="12.75" x14ac:dyDescent="0.25">
      <c r="A37" s="166" t="str">
        <f>IF('Hidden Data'!C37=0,"",'Hidden Data'!C37)</f>
        <v/>
      </c>
      <c r="B37" s="166" t="str">
        <f>IF('Hidden Data'!D37=0,"",'Hidden Data'!D37)</f>
        <v/>
      </c>
      <c r="C37" s="151"/>
      <c r="D37" s="152"/>
      <c r="E37" s="152"/>
      <c r="F37" s="153"/>
      <c r="G37" s="152"/>
      <c r="H37" s="154"/>
      <c r="I37" s="152"/>
      <c r="J37" s="152"/>
      <c r="K37" s="154"/>
      <c r="L37" s="152"/>
      <c r="M37" s="152"/>
      <c r="N37" s="152"/>
      <c r="O37" s="153"/>
      <c r="P37" s="152"/>
      <c r="Q37" s="152"/>
      <c r="R37" s="153"/>
      <c r="S37" s="152"/>
      <c r="T37" s="154"/>
      <c r="U37" s="152"/>
      <c r="V37" s="152"/>
      <c r="W37" s="154"/>
      <c r="X37" s="152"/>
      <c r="Y37" s="152"/>
      <c r="Z37" s="152"/>
      <c r="AA37" s="153"/>
      <c r="AB37" s="152"/>
      <c r="AC37" s="154"/>
      <c r="AD37" s="152"/>
      <c r="AE37" s="152"/>
      <c r="AF37" s="154"/>
      <c r="AG37" s="152"/>
      <c r="AH37" s="152"/>
      <c r="AI37" s="154"/>
      <c r="AJ37" s="152"/>
      <c r="AK37" s="152"/>
      <c r="AL37" s="152"/>
      <c r="AM37" s="153"/>
      <c r="AN37" s="152"/>
      <c r="AO37" s="154"/>
      <c r="AP37" s="152"/>
      <c r="AQ37" s="152"/>
      <c r="AR37" s="154"/>
      <c r="AS37" s="152"/>
      <c r="AT37" s="152"/>
      <c r="AU37" s="154"/>
      <c r="AV37" s="152"/>
      <c r="AW37" s="152"/>
      <c r="AX37" s="152"/>
      <c r="AY37" s="153"/>
      <c r="AZ37" s="152"/>
      <c r="BA37" s="152"/>
      <c r="BB37" s="153"/>
      <c r="BC37" s="152"/>
      <c r="BD37" s="154"/>
      <c r="BE37" s="152"/>
      <c r="BF37" s="152"/>
      <c r="BG37" s="154"/>
      <c r="BH37" s="152"/>
      <c r="BI37" s="152"/>
      <c r="BJ37" s="152"/>
      <c r="BK37" s="155"/>
      <c r="BL37" s="152"/>
      <c r="BM37" s="152"/>
      <c r="BN37" s="153"/>
      <c r="BO37" s="152"/>
      <c r="BP37" s="154"/>
      <c r="BQ37" s="152"/>
      <c r="BR37" s="152"/>
      <c r="BS37" s="154"/>
      <c r="BT37" s="152"/>
      <c r="BU37" s="152"/>
      <c r="BV37" s="152"/>
      <c r="BW37" s="153"/>
      <c r="BX37" s="152"/>
      <c r="BY37" s="152"/>
      <c r="BZ37" s="153"/>
      <c r="CA37" s="152"/>
      <c r="CB37" s="154"/>
      <c r="CC37" s="152"/>
      <c r="CD37" s="152"/>
      <c r="CE37" s="154"/>
      <c r="CF37" s="152"/>
      <c r="CG37" s="152"/>
      <c r="CH37" s="152"/>
      <c r="CI37" s="153"/>
      <c r="CJ37" s="152"/>
      <c r="CK37" s="152"/>
      <c r="CL37" s="153"/>
      <c r="CM37" s="152"/>
      <c r="CN37" s="154"/>
      <c r="CO37" s="156"/>
      <c r="CP37" s="156"/>
      <c r="CQ37" s="157"/>
      <c r="CR37" s="156"/>
      <c r="CS37" s="156"/>
      <c r="CT37" s="156"/>
      <c r="CU37" s="158"/>
      <c r="CV37" s="156"/>
      <c r="CW37" s="156"/>
      <c r="CX37" s="158"/>
      <c r="CY37" s="156"/>
      <c r="CZ37" s="157"/>
      <c r="DA37" s="156"/>
      <c r="DB37" s="156"/>
      <c r="DC37" s="157"/>
      <c r="DD37" s="156"/>
      <c r="DE37" s="156"/>
      <c r="DF37" s="156"/>
      <c r="DG37" s="158"/>
      <c r="DH37" s="156"/>
      <c r="DI37" s="157"/>
      <c r="DJ37" s="156"/>
      <c r="DK37" s="156"/>
      <c r="DL37" s="156"/>
      <c r="DM37" s="159"/>
      <c r="DN37" s="156"/>
      <c r="DO37" s="156"/>
      <c r="DP37" s="158"/>
      <c r="DQ37" s="156"/>
      <c r="DR37" s="157"/>
      <c r="DS37" s="156"/>
      <c r="DT37" s="156"/>
      <c r="DU37" s="157"/>
      <c r="DV37" s="156"/>
      <c r="DW37" s="156"/>
      <c r="DX37" s="156"/>
      <c r="DY37" s="158"/>
      <c r="DZ37" s="156"/>
      <c r="EA37" s="156"/>
      <c r="EB37" s="158"/>
      <c r="EC37" s="156"/>
      <c r="ED37" s="157"/>
    </row>
    <row r="38" spans="1:134" s="49" customFormat="1" ht="12.75" x14ac:dyDescent="0.25">
      <c r="A38" s="166" t="str">
        <f>IF('Hidden Data'!C38=0,"",'Hidden Data'!C38)</f>
        <v/>
      </c>
      <c r="B38" s="166" t="str">
        <f>IF('Hidden Data'!D38=0,"",'Hidden Data'!D38)</f>
        <v/>
      </c>
      <c r="C38" s="151"/>
      <c r="D38" s="152"/>
      <c r="E38" s="152"/>
      <c r="F38" s="153"/>
      <c r="G38" s="152"/>
      <c r="H38" s="154"/>
      <c r="I38" s="152"/>
      <c r="J38" s="152"/>
      <c r="K38" s="154"/>
      <c r="L38" s="152"/>
      <c r="M38" s="152"/>
      <c r="N38" s="152"/>
      <c r="O38" s="153"/>
      <c r="P38" s="152"/>
      <c r="Q38" s="152"/>
      <c r="R38" s="153"/>
      <c r="S38" s="152"/>
      <c r="T38" s="154"/>
      <c r="U38" s="152"/>
      <c r="V38" s="152"/>
      <c r="W38" s="154"/>
      <c r="X38" s="152"/>
      <c r="Y38" s="152"/>
      <c r="Z38" s="152"/>
      <c r="AA38" s="153"/>
      <c r="AB38" s="152"/>
      <c r="AC38" s="154"/>
      <c r="AD38" s="152"/>
      <c r="AE38" s="152"/>
      <c r="AF38" s="154"/>
      <c r="AG38" s="152"/>
      <c r="AH38" s="152"/>
      <c r="AI38" s="154"/>
      <c r="AJ38" s="152"/>
      <c r="AK38" s="152"/>
      <c r="AL38" s="152"/>
      <c r="AM38" s="153"/>
      <c r="AN38" s="152"/>
      <c r="AO38" s="154"/>
      <c r="AP38" s="152"/>
      <c r="AQ38" s="152"/>
      <c r="AR38" s="154"/>
      <c r="AS38" s="152"/>
      <c r="AT38" s="152"/>
      <c r="AU38" s="154"/>
      <c r="AV38" s="152"/>
      <c r="AW38" s="152"/>
      <c r="AX38" s="152"/>
      <c r="AY38" s="153"/>
      <c r="AZ38" s="152"/>
      <c r="BA38" s="152"/>
      <c r="BB38" s="153"/>
      <c r="BC38" s="152"/>
      <c r="BD38" s="154"/>
      <c r="BE38" s="152"/>
      <c r="BF38" s="152"/>
      <c r="BG38" s="154"/>
      <c r="BH38" s="152"/>
      <c r="BI38" s="152"/>
      <c r="BJ38" s="152"/>
      <c r="BK38" s="155"/>
      <c r="BL38" s="152"/>
      <c r="BM38" s="152"/>
      <c r="BN38" s="153"/>
      <c r="BO38" s="152"/>
      <c r="BP38" s="154"/>
      <c r="BQ38" s="152"/>
      <c r="BR38" s="152"/>
      <c r="BS38" s="154"/>
      <c r="BT38" s="152"/>
      <c r="BU38" s="152"/>
      <c r="BV38" s="152"/>
      <c r="BW38" s="153"/>
      <c r="BX38" s="152"/>
      <c r="BY38" s="152"/>
      <c r="BZ38" s="153"/>
      <c r="CA38" s="152"/>
      <c r="CB38" s="154"/>
      <c r="CC38" s="152"/>
      <c r="CD38" s="152"/>
      <c r="CE38" s="154"/>
      <c r="CF38" s="152"/>
      <c r="CG38" s="152"/>
      <c r="CH38" s="152"/>
      <c r="CI38" s="153"/>
      <c r="CJ38" s="152"/>
      <c r="CK38" s="152"/>
      <c r="CL38" s="153"/>
      <c r="CM38" s="152"/>
      <c r="CN38" s="154"/>
      <c r="CO38" s="156"/>
      <c r="CP38" s="156"/>
      <c r="CQ38" s="157"/>
      <c r="CR38" s="156"/>
      <c r="CS38" s="156"/>
      <c r="CT38" s="156"/>
      <c r="CU38" s="158"/>
      <c r="CV38" s="156"/>
      <c r="CW38" s="156"/>
      <c r="CX38" s="158"/>
      <c r="CY38" s="156"/>
      <c r="CZ38" s="157"/>
      <c r="DA38" s="156"/>
      <c r="DB38" s="156"/>
      <c r="DC38" s="157"/>
      <c r="DD38" s="156"/>
      <c r="DE38" s="156"/>
      <c r="DF38" s="156"/>
      <c r="DG38" s="158"/>
      <c r="DH38" s="156"/>
      <c r="DI38" s="157"/>
      <c r="DJ38" s="156"/>
      <c r="DK38" s="156"/>
      <c r="DL38" s="156"/>
      <c r="DM38" s="159"/>
      <c r="DN38" s="156"/>
      <c r="DO38" s="156"/>
      <c r="DP38" s="158"/>
      <c r="DQ38" s="156"/>
      <c r="DR38" s="157"/>
      <c r="DS38" s="156"/>
      <c r="DT38" s="156"/>
      <c r="DU38" s="157"/>
      <c r="DV38" s="156"/>
      <c r="DW38" s="156"/>
      <c r="DX38" s="156"/>
      <c r="DY38" s="158"/>
      <c r="DZ38" s="156"/>
      <c r="EA38" s="156"/>
      <c r="EB38" s="158"/>
      <c r="EC38" s="156"/>
      <c r="ED38" s="157"/>
    </row>
    <row r="39" spans="1:134" s="15" customFormat="1" ht="20.100000000000001" customHeight="1" x14ac:dyDescent="0.25">
      <c r="A39" s="13" t="s">
        <v>30</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4"/>
    </row>
    <row r="40" spans="1:134" s="22" customFormat="1" ht="15" customHeight="1" thickBot="1" x14ac:dyDescent="0.35">
      <c r="A40" s="19"/>
      <c r="B40" s="20" t="s">
        <v>13</v>
      </c>
      <c r="C40" s="238" t="str">
        <f>C22</f>
        <v/>
      </c>
      <c r="D40" s="239"/>
      <c r="E40" s="239"/>
      <c r="F40" s="239"/>
      <c r="G40" s="239"/>
      <c r="H40" s="239"/>
      <c r="I40" s="240" t="str">
        <f>I22</f>
        <v/>
      </c>
      <c r="J40" s="239"/>
      <c r="K40" s="239"/>
      <c r="L40" s="239"/>
      <c r="M40" s="239"/>
      <c r="N40" s="241"/>
      <c r="O40" s="240" t="str">
        <f t="shared" ref="O40" si="0">O22</f>
        <v/>
      </c>
      <c r="P40" s="239"/>
      <c r="Q40" s="239"/>
      <c r="R40" s="239"/>
      <c r="S40" s="239"/>
      <c r="T40" s="241"/>
      <c r="U40" s="240" t="str">
        <f t="shared" ref="U40" si="1">U22</f>
        <v/>
      </c>
      <c r="V40" s="239"/>
      <c r="W40" s="239"/>
      <c r="X40" s="239"/>
      <c r="Y40" s="239"/>
      <c r="Z40" s="241"/>
      <c r="AA40" s="240" t="str">
        <f t="shared" ref="AA40" si="2">AA22</f>
        <v/>
      </c>
      <c r="AB40" s="239"/>
      <c r="AC40" s="239"/>
      <c r="AD40" s="239"/>
      <c r="AE40" s="239"/>
      <c r="AF40" s="241"/>
      <c r="AG40" s="240" t="str">
        <f t="shared" ref="AG40" si="3">AG22</f>
        <v/>
      </c>
      <c r="AH40" s="239"/>
      <c r="AI40" s="239"/>
      <c r="AJ40" s="239"/>
      <c r="AK40" s="239"/>
      <c r="AL40" s="241"/>
      <c r="AM40" s="240" t="str">
        <f t="shared" ref="AM40" si="4">AM22</f>
        <v/>
      </c>
      <c r="AN40" s="239"/>
      <c r="AO40" s="239"/>
      <c r="AP40" s="239"/>
      <c r="AQ40" s="239"/>
      <c r="AR40" s="241"/>
      <c r="AS40" s="240" t="str">
        <f t="shared" ref="AS40" si="5">AS22</f>
        <v/>
      </c>
      <c r="AT40" s="239"/>
      <c r="AU40" s="239"/>
      <c r="AV40" s="239"/>
      <c r="AW40" s="239"/>
      <c r="AX40" s="241"/>
      <c r="AY40" s="240" t="str">
        <f t="shared" ref="AY40" si="6">AY22</f>
        <v/>
      </c>
      <c r="AZ40" s="239"/>
      <c r="BA40" s="239"/>
      <c r="BB40" s="239"/>
      <c r="BC40" s="239"/>
      <c r="BD40" s="241"/>
      <c r="BE40" s="240" t="str">
        <f t="shared" ref="BE40" si="7">BE22</f>
        <v/>
      </c>
      <c r="BF40" s="239"/>
      <c r="BG40" s="239"/>
      <c r="BH40" s="239"/>
      <c r="BI40" s="239"/>
      <c r="BJ40" s="241"/>
      <c r="BK40" s="240" t="str">
        <f t="shared" ref="BK40" si="8">BK22</f>
        <v/>
      </c>
      <c r="BL40" s="239"/>
      <c r="BM40" s="239"/>
      <c r="BN40" s="239"/>
      <c r="BO40" s="239"/>
      <c r="BP40" s="241"/>
      <c r="BQ40" s="240" t="str">
        <f t="shared" ref="BQ40" si="9">BQ22</f>
        <v/>
      </c>
      <c r="BR40" s="239"/>
      <c r="BS40" s="239"/>
      <c r="BT40" s="239"/>
      <c r="BU40" s="239"/>
      <c r="BV40" s="241"/>
      <c r="BW40" s="240" t="str">
        <f t="shared" ref="BW40" si="10">BW22</f>
        <v/>
      </c>
      <c r="BX40" s="239"/>
      <c r="BY40" s="239"/>
      <c r="BZ40" s="239"/>
      <c r="CA40" s="239"/>
      <c r="CB40" s="241"/>
      <c r="CC40" s="240" t="str">
        <f t="shared" ref="CC40" si="11">CC22</f>
        <v/>
      </c>
      <c r="CD40" s="239"/>
      <c r="CE40" s="239"/>
      <c r="CF40" s="239"/>
      <c r="CG40" s="239"/>
      <c r="CH40" s="241"/>
      <c r="CI40" s="240" t="str">
        <f t="shared" ref="CI40" si="12">CI22</f>
        <v/>
      </c>
      <c r="CJ40" s="239"/>
      <c r="CK40" s="239"/>
      <c r="CL40" s="239"/>
      <c r="CM40" s="239"/>
      <c r="CN40" s="241"/>
      <c r="CO40" s="240" t="str">
        <f t="shared" ref="CO40" si="13">CO22</f>
        <v/>
      </c>
      <c r="CP40" s="239"/>
      <c r="CQ40" s="239"/>
      <c r="CR40" s="239"/>
      <c r="CS40" s="239"/>
      <c r="CT40" s="241"/>
      <c r="CU40" s="240" t="str">
        <f t="shared" ref="CU40" si="14">CU22</f>
        <v/>
      </c>
      <c r="CV40" s="239"/>
      <c r="CW40" s="239"/>
      <c r="CX40" s="239"/>
      <c r="CY40" s="239"/>
      <c r="CZ40" s="241"/>
      <c r="DA40" s="240" t="str">
        <f t="shared" ref="DA40" si="15">DA22</f>
        <v/>
      </c>
      <c r="DB40" s="239"/>
      <c r="DC40" s="239"/>
      <c r="DD40" s="239"/>
      <c r="DE40" s="239"/>
      <c r="DF40" s="241"/>
      <c r="DG40" s="240" t="str">
        <f t="shared" ref="DG40" si="16">DG22</f>
        <v/>
      </c>
      <c r="DH40" s="239"/>
      <c r="DI40" s="239"/>
      <c r="DJ40" s="239"/>
      <c r="DK40" s="239"/>
      <c r="DL40" s="241"/>
      <c r="DM40" s="240" t="str">
        <f t="shared" ref="DM40" si="17">DM22</f>
        <v/>
      </c>
      <c r="DN40" s="239"/>
      <c r="DO40" s="239"/>
      <c r="DP40" s="239"/>
      <c r="DQ40" s="239"/>
      <c r="DR40" s="241"/>
      <c r="DS40" s="240" t="str">
        <f t="shared" ref="DS40" si="18">DS22</f>
        <v/>
      </c>
      <c r="DT40" s="239"/>
      <c r="DU40" s="239"/>
      <c r="DV40" s="239"/>
      <c r="DW40" s="239"/>
      <c r="DX40" s="241"/>
      <c r="DY40" s="240" t="str">
        <f t="shared" ref="DY40" si="19">DY22</f>
        <v/>
      </c>
      <c r="DZ40" s="239"/>
      <c r="EA40" s="239"/>
      <c r="EB40" s="239"/>
      <c r="EC40" s="239"/>
      <c r="ED40" s="241"/>
    </row>
    <row r="41" spans="1:134" s="46" customFormat="1" ht="13.5" thickTop="1" x14ac:dyDescent="0.25">
      <c r="A41" s="162"/>
      <c r="B41" s="163" t="str">
        <f>IF('Hidden Data'!D41=0,"",'Hidden Data'!D41)</f>
        <v/>
      </c>
      <c r="C41" s="142"/>
      <c r="D41" s="143"/>
      <c r="E41" s="143"/>
      <c r="F41" s="144"/>
      <c r="G41" s="143"/>
      <c r="H41" s="145"/>
      <c r="I41" s="143"/>
      <c r="J41" s="143"/>
      <c r="K41" s="145"/>
      <c r="L41" s="143"/>
      <c r="M41" s="143"/>
      <c r="N41" s="143"/>
      <c r="O41" s="144"/>
      <c r="P41" s="143"/>
      <c r="Q41" s="143"/>
      <c r="R41" s="144"/>
      <c r="S41" s="143"/>
      <c r="T41" s="145"/>
      <c r="U41" s="143"/>
      <c r="V41" s="143"/>
      <c r="W41" s="145"/>
      <c r="X41" s="143"/>
      <c r="Y41" s="143"/>
      <c r="Z41" s="143"/>
      <c r="AA41" s="144"/>
      <c r="AB41" s="143"/>
      <c r="AC41" s="145"/>
      <c r="AD41" s="143"/>
      <c r="AE41" s="143"/>
      <c r="AF41" s="145"/>
      <c r="AG41" s="143"/>
      <c r="AH41" s="143"/>
      <c r="AI41" s="145"/>
      <c r="AJ41" s="143"/>
      <c r="AK41" s="143"/>
      <c r="AL41" s="143"/>
      <c r="AM41" s="144"/>
      <c r="AN41" s="143"/>
      <c r="AO41" s="145"/>
      <c r="AP41" s="143"/>
      <c r="AQ41" s="143"/>
      <c r="AR41" s="145"/>
      <c r="AS41" s="143"/>
      <c r="AT41" s="143"/>
      <c r="AU41" s="145"/>
      <c r="AV41" s="143"/>
      <c r="AW41" s="143"/>
      <c r="AX41" s="143"/>
      <c r="AY41" s="144"/>
      <c r="AZ41" s="143"/>
      <c r="BA41" s="143"/>
      <c r="BB41" s="144"/>
      <c r="BC41" s="143"/>
      <c r="BD41" s="145"/>
      <c r="BE41" s="143"/>
      <c r="BF41" s="143"/>
      <c r="BG41" s="145"/>
      <c r="BH41" s="143"/>
      <c r="BI41" s="143"/>
      <c r="BJ41" s="143"/>
      <c r="BK41" s="146"/>
      <c r="BL41" s="143"/>
      <c r="BM41" s="143"/>
      <c r="BN41" s="144"/>
      <c r="BO41" s="143"/>
      <c r="BP41" s="145"/>
      <c r="BQ41" s="143"/>
      <c r="BR41" s="143"/>
      <c r="BS41" s="145"/>
      <c r="BT41" s="143"/>
      <c r="BU41" s="143"/>
      <c r="BV41" s="143"/>
      <c r="BW41" s="144"/>
      <c r="BX41" s="143"/>
      <c r="BY41" s="143"/>
      <c r="BZ41" s="144"/>
      <c r="CA41" s="143"/>
      <c r="CB41" s="145"/>
      <c r="CC41" s="143"/>
      <c r="CD41" s="143"/>
      <c r="CE41" s="145"/>
      <c r="CF41" s="143"/>
      <c r="CG41" s="143"/>
      <c r="CH41" s="143"/>
      <c r="CI41" s="144"/>
      <c r="CJ41" s="143"/>
      <c r="CK41" s="143"/>
      <c r="CL41" s="144"/>
      <c r="CM41" s="143"/>
      <c r="CN41" s="145"/>
      <c r="CO41" s="147"/>
      <c r="CP41" s="147"/>
      <c r="CQ41" s="148"/>
      <c r="CR41" s="147"/>
      <c r="CS41" s="147"/>
      <c r="CT41" s="147"/>
      <c r="CU41" s="149"/>
      <c r="CV41" s="147"/>
      <c r="CW41" s="147"/>
      <c r="CX41" s="149"/>
      <c r="CY41" s="147"/>
      <c r="CZ41" s="148"/>
      <c r="DA41" s="147"/>
      <c r="DB41" s="147"/>
      <c r="DC41" s="148"/>
      <c r="DD41" s="147"/>
      <c r="DE41" s="147"/>
      <c r="DF41" s="147"/>
      <c r="DG41" s="149"/>
      <c r="DH41" s="147"/>
      <c r="DI41" s="148"/>
      <c r="DJ41" s="147"/>
      <c r="DK41" s="147"/>
      <c r="DL41" s="147"/>
      <c r="DM41" s="150"/>
      <c r="DN41" s="147"/>
      <c r="DO41" s="147"/>
      <c r="DP41" s="149"/>
      <c r="DQ41" s="147"/>
      <c r="DR41" s="148"/>
      <c r="DS41" s="147"/>
      <c r="DT41" s="147"/>
      <c r="DU41" s="148"/>
      <c r="DV41" s="147"/>
      <c r="DW41" s="147"/>
      <c r="DX41" s="147"/>
      <c r="DY41" s="149"/>
      <c r="DZ41" s="147"/>
      <c r="EA41" s="147"/>
      <c r="EB41" s="149"/>
      <c r="EC41" s="147"/>
      <c r="ED41" s="148"/>
    </row>
    <row r="42" spans="1:134" s="49" customFormat="1" ht="12.75" x14ac:dyDescent="0.25">
      <c r="A42" s="162"/>
      <c r="B42" s="163" t="str">
        <f>IF('Hidden Data'!D42=0,"",'Hidden Data'!D42)</f>
        <v/>
      </c>
      <c r="C42" s="151"/>
      <c r="D42" s="152"/>
      <c r="E42" s="152"/>
      <c r="F42" s="153"/>
      <c r="G42" s="152"/>
      <c r="H42" s="154"/>
      <c r="I42" s="152"/>
      <c r="J42" s="152"/>
      <c r="K42" s="154"/>
      <c r="L42" s="152"/>
      <c r="M42" s="152"/>
      <c r="N42" s="152"/>
      <c r="O42" s="153"/>
      <c r="P42" s="152"/>
      <c r="Q42" s="152"/>
      <c r="R42" s="153"/>
      <c r="S42" s="152"/>
      <c r="T42" s="154"/>
      <c r="U42" s="152"/>
      <c r="V42" s="152"/>
      <c r="W42" s="154"/>
      <c r="X42" s="152"/>
      <c r="Y42" s="152"/>
      <c r="Z42" s="152"/>
      <c r="AA42" s="153"/>
      <c r="AB42" s="152"/>
      <c r="AC42" s="154"/>
      <c r="AD42" s="152"/>
      <c r="AE42" s="152"/>
      <c r="AF42" s="154"/>
      <c r="AG42" s="152"/>
      <c r="AH42" s="152"/>
      <c r="AI42" s="154"/>
      <c r="AJ42" s="152"/>
      <c r="AK42" s="152"/>
      <c r="AL42" s="152"/>
      <c r="AM42" s="153"/>
      <c r="AN42" s="152"/>
      <c r="AO42" s="154"/>
      <c r="AP42" s="152"/>
      <c r="AQ42" s="152"/>
      <c r="AR42" s="154"/>
      <c r="AS42" s="152"/>
      <c r="AT42" s="152"/>
      <c r="AU42" s="154"/>
      <c r="AV42" s="152"/>
      <c r="AW42" s="152"/>
      <c r="AX42" s="152"/>
      <c r="AY42" s="153"/>
      <c r="AZ42" s="152"/>
      <c r="BA42" s="152"/>
      <c r="BB42" s="153"/>
      <c r="BC42" s="152"/>
      <c r="BD42" s="154"/>
      <c r="BE42" s="152"/>
      <c r="BF42" s="152"/>
      <c r="BG42" s="154"/>
      <c r="BH42" s="152"/>
      <c r="BI42" s="152"/>
      <c r="BJ42" s="152"/>
      <c r="BK42" s="155"/>
      <c r="BL42" s="152"/>
      <c r="BM42" s="152"/>
      <c r="BN42" s="153"/>
      <c r="BO42" s="152"/>
      <c r="BP42" s="154"/>
      <c r="BQ42" s="152"/>
      <c r="BR42" s="152"/>
      <c r="BS42" s="154"/>
      <c r="BT42" s="152"/>
      <c r="BU42" s="152"/>
      <c r="BV42" s="152"/>
      <c r="BW42" s="153"/>
      <c r="BX42" s="152"/>
      <c r="BY42" s="152"/>
      <c r="BZ42" s="153"/>
      <c r="CA42" s="152"/>
      <c r="CB42" s="154"/>
      <c r="CC42" s="152"/>
      <c r="CD42" s="152"/>
      <c r="CE42" s="154"/>
      <c r="CF42" s="152"/>
      <c r="CG42" s="152"/>
      <c r="CH42" s="152"/>
      <c r="CI42" s="153"/>
      <c r="CJ42" s="152"/>
      <c r="CK42" s="152"/>
      <c r="CL42" s="153"/>
      <c r="CM42" s="152"/>
      <c r="CN42" s="154"/>
      <c r="CO42" s="156"/>
      <c r="CP42" s="156"/>
      <c r="CQ42" s="157"/>
      <c r="CR42" s="156"/>
      <c r="CS42" s="156"/>
      <c r="CT42" s="156"/>
      <c r="CU42" s="158"/>
      <c r="CV42" s="156"/>
      <c r="CW42" s="156"/>
      <c r="CX42" s="158"/>
      <c r="CY42" s="156"/>
      <c r="CZ42" s="157"/>
      <c r="DA42" s="156"/>
      <c r="DB42" s="156"/>
      <c r="DC42" s="157"/>
      <c r="DD42" s="156"/>
      <c r="DE42" s="156"/>
      <c r="DF42" s="156"/>
      <c r="DG42" s="158"/>
      <c r="DH42" s="156"/>
      <c r="DI42" s="157"/>
      <c r="DJ42" s="156"/>
      <c r="DK42" s="156"/>
      <c r="DL42" s="156"/>
      <c r="DM42" s="159"/>
      <c r="DN42" s="156"/>
      <c r="DO42" s="156"/>
      <c r="DP42" s="158"/>
      <c r="DQ42" s="156"/>
      <c r="DR42" s="157"/>
      <c r="DS42" s="156"/>
      <c r="DT42" s="156"/>
      <c r="DU42" s="157"/>
      <c r="DV42" s="156"/>
      <c r="DW42" s="156"/>
      <c r="DX42" s="156"/>
      <c r="DY42" s="158"/>
      <c r="DZ42" s="156"/>
      <c r="EA42" s="156"/>
      <c r="EB42" s="158"/>
      <c r="EC42" s="156"/>
      <c r="ED42" s="157"/>
    </row>
    <row r="43" spans="1:134" s="49" customFormat="1" ht="12.75" x14ac:dyDescent="0.25">
      <c r="A43" s="162"/>
      <c r="B43" s="163" t="str">
        <f>IF('Hidden Data'!D43=0,"",'Hidden Data'!D43)</f>
        <v/>
      </c>
      <c r="C43" s="151"/>
      <c r="D43" s="152"/>
      <c r="E43" s="152"/>
      <c r="F43" s="153"/>
      <c r="G43" s="152"/>
      <c r="H43" s="154"/>
      <c r="I43" s="152"/>
      <c r="J43" s="152"/>
      <c r="K43" s="154"/>
      <c r="L43" s="152"/>
      <c r="M43" s="152"/>
      <c r="N43" s="152"/>
      <c r="O43" s="153"/>
      <c r="P43" s="152"/>
      <c r="Q43" s="152"/>
      <c r="R43" s="153"/>
      <c r="S43" s="152"/>
      <c r="T43" s="154"/>
      <c r="U43" s="152"/>
      <c r="V43" s="152"/>
      <c r="W43" s="154"/>
      <c r="X43" s="152"/>
      <c r="Y43" s="152"/>
      <c r="Z43" s="152"/>
      <c r="AA43" s="153"/>
      <c r="AB43" s="152"/>
      <c r="AC43" s="154"/>
      <c r="AD43" s="152"/>
      <c r="AE43" s="152"/>
      <c r="AF43" s="154"/>
      <c r="AG43" s="152"/>
      <c r="AH43" s="152"/>
      <c r="AI43" s="154"/>
      <c r="AJ43" s="152"/>
      <c r="AK43" s="152"/>
      <c r="AL43" s="152"/>
      <c r="AM43" s="153"/>
      <c r="AN43" s="152"/>
      <c r="AO43" s="154"/>
      <c r="AP43" s="152"/>
      <c r="AQ43" s="152"/>
      <c r="AR43" s="154"/>
      <c r="AS43" s="152"/>
      <c r="AT43" s="152"/>
      <c r="AU43" s="154"/>
      <c r="AV43" s="152"/>
      <c r="AW43" s="152"/>
      <c r="AX43" s="152"/>
      <c r="AY43" s="153"/>
      <c r="AZ43" s="152"/>
      <c r="BA43" s="152"/>
      <c r="BB43" s="153"/>
      <c r="BC43" s="152"/>
      <c r="BD43" s="154"/>
      <c r="BE43" s="152"/>
      <c r="BF43" s="152"/>
      <c r="BG43" s="154"/>
      <c r="BH43" s="152"/>
      <c r="BI43" s="152"/>
      <c r="BJ43" s="152"/>
      <c r="BK43" s="155"/>
      <c r="BL43" s="152"/>
      <c r="BM43" s="152"/>
      <c r="BN43" s="153"/>
      <c r="BO43" s="152"/>
      <c r="BP43" s="154"/>
      <c r="BQ43" s="152"/>
      <c r="BR43" s="152"/>
      <c r="BS43" s="154"/>
      <c r="BT43" s="152"/>
      <c r="BU43" s="152"/>
      <c r="BV43" s="152"/>
      <c r="BW43" s="153"/>
      <c r="BX43" s="152"/>
      <c r="BY43" s="152"/>
      <c r="BZ43" s="153"/>
      <c r="CA43" s="152"/>
      <c r="CB43" s="154"/>
      <c r="CC43" s="152"/>
      <c r="CD43" s="152"/>
      <c r="CE43" s="154"/>
      <c r="CF43" s="152"/>
      <c r="CG43" s="152"/>
      <c r="CH43" s="152"/>
      <c r="CI43" s="153"/>
      <c r="CJ43" s="152"/>
      <c r="CK43" s="152"/>
      <c r="CL43" s="153"/>
      <c r="CM43" s="152"/>
      <c r="CN43" s="154"/>
      <c r="CO43" s="156"/>
      <c r="CP43" s="156"/>
      <c r="CQ43" s="157"/>
      <c r="CR43" s="156"/>
      <c r="CS43" s="156"/>
      <c r="CT43" s="156"/>
      <c r="CU43" s="158"/>
      <c r="CV43" s="156"/>
      <c r="CW43" s="156"/>
      <c r="CX43" s="158"/>
      <c r="CY43" s="156"/>
      <c r="CZ43" s="157"/>
      <c r="DA43" s="156"/>
      <c r="DB43" s="156"/>
      <c r="DC43" s="157"/>
      <c r="DD43" s="156"/>
      <c r="DE43" s="156"/>
      <c r="DF43" s="156"/>
      <c r="DG43" s="158"/>
      <c r="DH43" s="156"/>
      <c r="DI43" s="157"/>
      <c r="DJ43" s="156"/>
      <c r="DK43" s="156"/>
      <c r="DL43" s="156"/>
      <c r="DM43" s="159"/>
      <c r="DN43" s="156"/>
      <c r="DO43" s="156"/>
      <c r="DP43" s="158"/>
      <c r="DQ43" s="156"/>
      <c r="DR43" s="157"/>
      <c r="DS43" s="156"/>
      <c r="DT43" s="156"/>
      <c r="DU43" s="157"/>
      <c r="DV43" s="156"/>
      <c r="DW43" s="156"/>
      <c r="DX43" s="156"/>
      <c r="DY43" s="158"/>
      <c r="DZ43" s="156"/>
      <c r="EA43" s="156"/>
      <c r="EB43" s="158"/>
      <c r="EC43" s="156"/>
      <c r="ED43" s="157"/>
    </row>
    <row r="44" spans="1:134" s="49" customFormat="1" ht="12.75" x14ac:dyDescent="0.25">
      <c r="A44" s="162"/>
      <c r="B44" s="163" t="str">
        <f>IF('Hidden Data'!D44=0,"",'Hidden Data'!D44)</f>
        <v/>
      </c>
      <c r="C44" s="151"/>
      <c r="D44" s="152"/>
      <c r="E44" s="152"/>
      <c r="F44" s="153"/>
      <c r="G44" s="152"/>
      <c r="H44" s="154"/>
      <c r="I44" s="152"/>
      <c r="J44" s="152"/>
      <c r="K44" s="154"/>
      <c r="L44" s="152"/>
      <c r="M44" s="152"/>
      <c r="N44" s="152"/>
      <c r="O44" s="153"/>
      <c r="P44" s="152"/>
      <c r="Q44" s="152"/>
      <c r="R44" s="153"/>
      <c r="S44" s="152"/>
      <c r="T44" s="154"/>
      <c r="U44" s="152"/>
      <c r="V44" s="152"/>
      <c r="W44" s="154"/>
      <c r="X44" s="152"/>
      <c r="Y44" s="152"/>
      <c r="Z44" s="152"/>
      <c r="AA44" s="153"/>
      <c r="AB44" s="152"/>
      <c r="AC44" s="154"/>
      <c r="AD44" s="152"/>
      <c r="AE44" s="152"/>
      <c r="AF44" s="154"/>
      <c r="AG44" s="152"/>
      <c r="AH44" s="152"/>
      <c r="AI44" s="154"/>
      <c r="AJ44" s="152"/>
      <c r="AK44" s="152"/>
      <c r="AL44" s="152"/>
      <c r="AM44" s="153"/>
      <c r="AN44" s="152"/>
      <c r="AO44" s="154"/>
      <c r="AP44" s="152"/>
      <c r="AQ44" s="152"/>
      <c r="AR44" s="154"/>
      <c r="AS44" s="152"/>
      <c r="AT44" s="152"/>
      <c r="AU44" s="154"/>
      <c r="AV44" s="152"/>
      <c r="AW44" s="152"/>
      <c r="AX44" s="152"/>
      <c r="AY44" s="153"/>
      <c r="AZ44" s="152"/>
      <c r="BA44" s="152"/>
      <c r="BB44" s="153"/>
      <c r="BC44" s="152"/>
      <c r="BD44" s="154"/>
      <c r="BE44" s="152"/>
      <c r="BF44" s="152"/>
      <c r="BG44" s="154"/>
      <c r="BH44" s="152"/>
      <c r="BI44" s="152"/>
      <c r="BJ44" s="152"/>
      <c r="BK44" s="155"/>
      <c r="BL44" s="152"/>
      <c r="BM44" s="152"/>
      <c r="BN44" s="153"/>
      <c r="BO44" s="152"/>
      <c r="BP44" s="154"/>
      <c r="BQ44" s="152"/>
      <c r="BR44" s="152"/>
      <c r="BS44" s="154"/>
      <c r="BT44" s="152"/>
      <c r="BU44" s="152"/>
      <c r="BV44" s="152"/>
      <c r="BW44" s="153"/>
      <c r="BX44" s="152"/>
      <c r="BY44" s="152"/>
      <c r="BZ44" s="153"/>
      <c r="CA44" s="152"/>
      <c r="CB44" s="154"/>
      <c r="CC44" s="152"/>
      <c r="CD44" s="152"/>
      <c r="CE44" s="154"/>
      <c r="CF44" s="152"/>
      <c r="CG44" s="152"/>
      <c r="CH44" s="152"/>
      <c r="CI44" s="153"/>
      <c r="CJ44" s="152"/>
      <c r="CK44" s="152"/>
      <c r="CL44" s="153"/>
      <c r="CM44" s="152"/>
      <c r="CN44" s="154"/>
      <c r="CO44" s="156"/>
      <c r="CP44" s="156"/>
      <c r="CQ44" s="157"/>
      <c r="CR44" s="156"/>
      <c r="CS44" s="156"/>
      <c r="CT44" s="156"/>
      <c r="CU44" s="158"/>
      <c r="CV44" s="156"/>
      <c r="CW44" s="156"/>
      <c r="CX44" s="158"/>
      <c r="CY44" s="156"/>
      <c r="CZ44" s="157"/>
      <c r="DA44" s="156"/>
      <c r="DB44" s="156"/>
      <c r="DC44" s="157"/>
      <c r="DD44" s="156"/>
      <c r="DE44" s="156"/>
      <c r="DF44" s="156"/>
      <c r="DG44" s="158"/>
      <c r="DH44" s="156"/>
      <c r="DI44" s="157"/>
      <c r="DJ44" s="156"/>
      <c r="DK44" s="156"/>
      <c r="DL44" s="156"/>
      <c r="DM44" s="159"/>
      <c r="DN44" s="156"/>
      <c r="DO44" s="156"/>
      <c r="DP44" s="158"/>
      <c r="DQ44" s="156"/>
      <c r="DR44" s="157"/>
      <c r="DS44" s="156"/>
      <c r="DT44" s="156"/>
      <c r="DU44" s="157"/>
      <c r="DV44" s="156"/>
      <c r="DW44" s="156"/>
      <c r="DX44" s="156"/>
      <c r="DY44" s="158"/>
      <c r="DZ44" s="156"/>
      <c r="EA44" s="156"/>
      <c r="EB44" s="158"/>
      <c r="EC44" s="156"/>
      <c r="ED44" s="157"/>
    </row>
    <row r="45" spans="1:134" s="49" customFormat="1" ht="12.75" x14ac:dyDescent="0.25">
      <c r="A45" s="162"/>
      <c r="B45" s="163" t="str">
        <f>IF('Hidden Data'!D45=0,"",'Hidden Data'!D45)</f>
        <v/>
      </c>
      <c r="C45" s="151"/>
      <c r="D45" s="152"/>
      <c r="E45" s="152"/>
      <c r="F45" s="153"/>
      <c r="G45" s="152"/>
      <c r="H45" s="154"/>
      <c r="I45" s="152"/>
      <c r="J45" s="152"/>
      <c r="K45" s="154"/>
      <c r="L45" s="152"/>
      <c r="M45" s="152"/>
      <c r="N45" s="152"/>
      <c r="O45" s="153"/>
      <c r="P45" s="152"/>
      <c r="Q45" s="152"/>
      <c r="R45" s="153"/>
      <c r="S45" s="152"/>
      <c r="T45" s="154"/>
      <c r="U45" s="152"/>
      <c r="V45" s="152"/>
      <c r="W45" s="154"/>
      <c r="X45" s="152"/>
      <c r="Y45" s="152"/>
      <c r="Z45" s="152"/>
      <c r="AA45" s="153"/>
      <c r="AB45" s="152"/>
      <c r="AC45" s="154"/>
      <c r="AD45" s="152"/>
      <c r="AE45" s="152"/>
      <c r="AF45" s="154"/>
      <c r="AG45" s="152"/>
      <c r="AH45" s="152"/>
      <c r="AI45" s="154"/>
      <c r="AJ45" s="152"/>
      <c r="AK45" s="152"/>
      <c r="AL45" s="152"/>
      <c r="AM45" s="153"/>
      <c r="AN45" s="152"/>
      <c r="AO45" s="154"/>
      <c r="AP45" s="152"/>
      <c r="AQ45" s="152"/>
      <c r="AR45" s="154"/>
      <c r="AS45" s="152"/>
      <c r="AT45" s="152"/>
      <c r="AU45" s="154"/>
      <c r="AV45" s="152"/>
      <c r="AW45" s="152"/>
      <c r="AX45" s="152"/>
      <c r="AY45" s="153"/>
      <c r="AZ45" s="152"/>
      <c r="BA45" s="152"/>
      <c r="BB45" s="153"/>
      <c r="BC45" s="152"/>
      <c r="BD45" s="154"/>
      <c r="BE45" s="152"/>
      <c r="BF45" s="152"/>
      <c r="BG45" s="154"/>
      <c r="BH45" s="152"/>
      <c r="BI45" s="152"/>
      <c r="BJ45" s="152"/>
      <c r="BK45" s="155"/>
      <c r="BL45" s="152"/>
      <c r="BM45" s="152"/>
      <c r="BN45" s="153"/>
      <c r="BO45" s="152"/>
      <c r="BP45" s="154"/>
      <c r="BQ45" s="152"/>
      <c r="BR45" s="152"/>
      <c r="BS45" s="154"/>
      <c r="BT45" s="152"/>
      <c r="BU45" s="152"/>
      <c r="BV45" s="152"/>
      <c r="BW45" s="153"/>
      <c r="BX45" s="152"/>
      <c r="BY45" s="152"/>
      <c r="BZ45" s="153"/>
      <c r="CA45" s="152"/>
      <c r="CB45" s="154"/>
      <c r="CC45" s="152"/>
      <c r="CD45" s="152"/>
      <c r="CE45" s="154"/>
      <c r="CF45" s="152"/>
      <c r="CG45" s="152"/>
      <c r="CH45" s="152"/>
      <c r="CI45" s="153"/>
      <c r="CJ45" s="152"/>
      <c r="CK45" s="152"/>
      <c r="CL45" s="153"/>
      <c r="CM45" s="152"/>
      <c r="CN45" s="154"/>
      <c r="CO45" s="156"/>
      <c r="CP45" s="156"/>
      <c r="CQ45" s="157"/>
      <c r="CR45" s="156"/>
      <c r="CS45" s="156"/>
      <c r="CT45" s="156"/>
      <c r="CU45" s="158"/>
      <c r="CV45" s="156"/>
      <c r="CW45" s="156"/>
      <c r="CX45" s="158"/>
      <c r="CY45" s="156"/>
      <c r="CZ45" s="157"/>
      <c r="DA45" s="156"/>
      <c r="DB45" s="156"/>
      <c r="DC45" s="157"/>
      <c r="DD45" s="156"/>
      <c r="DE45" s="156"/>
      <c r="DF45" s="156"/>
      <c r="DG45" s="158"/>
      <c r="DH45" s="156"/>
      <c r="DI45" s="157"/>
      <c r="DJ45" s="156"/>
      <c r="DK45" s="156"/>
      <c r="DL45" s="156"/>
      <c r="DM45" s="159"/>
      <c r="DN45" s="156"/>
      <c r="DO45" s="156"/>
      <c r="DP45" s="158"/>
      <c r="DQ45" s="156"/>
      <c r="DR45" s="157"/>
      <c r="DS45" s="156"/>
      <c r="DT45" s="156"/>
      <c r="DU45" s="157"/>
      <c r="DV45" s="156"/>
      <c r="DW45" s="156"/>
      <c r="DX45" s="156"/>
      <c r="DY45" s="158"/>
      <c r="DZ45" s="156"/>
      <c r="EA45" s="156"/>
      <c r="EB45" s="158"/>
      <c r="EC45" s="156"/>
      <c r="ED45" s="157"/>
    </row>
    <row r="46" spans="1:134" s="49" customFormat="1" ht="12.75" x14ac:dyDescent="0.25">
      <c r="A46" s="162"/>
      <c r="B46" s="163" t="str">
        <f>IF('Hidden Data'!D46=0,"",'Hidden Data'!D46)</f>
        <v/>
      </c>
      <c r="C46" s="151"/>
      <c r="D46" s="152"/>
      <c r="E46" s="152"/>
      <c r="F46" s="153"/>
      <c r="G46" s="152"/>
      <c r="H46" s="154"/>
      <c r="I46" s="152"/>
      <c r="J46" s="152"/>
      <c r="K46" s="154"/>
      <c r="L46" s="152"/>
      <c r="M46" s="152"/>
      <c r="N46" s="152"/>
      <c r="O46" s="153"/>
      <c r="P46" s="152"/>
      <c r="Q46" s="152"/>
      <c r="R46" s="153"/>
      <c r="S46" s="152"/>
      <c r="T46" s="154"/>
      <c r="U46" s="152"/>
      <c r="V46" s="152"/>
      <c r="W46" s="154"/>
      <c r="X46" s="152"/>
      <c r="Y46" s="152"/>
      <c r="Z46" s="152"/>
      <c r="AA46" s="153"/>
      <c r="AB46" s="152"/>
      <c r="AC46" s="154"/>
      <c r="AD46" s="152"/>
      <c r="AE46" s="152"/>
      <c r="AF46" s="154"/>
      <c r="AG46" s="152"/>
      <c r="AH46" s="152"/>
      <c r="AI46" s="154"/>
      <c r="AJ46" s="152"/>
      <c r="AK46" s="152"/>
      <c r="AL46" s="152"/>
      <c r="AM46" s="153"/>
      <c r="AN46" s="152"/>
      <c r="AO46" s="154"/>
      <c r="AP46" s="152"/>
      <c r="AQ46" s="152"/>
      <c r="AR46" s="154"/>
      <c r="AS46" s="152"/>
      <c r="AT46" s="152"/>
      <c r="AU46" s="154"/>
      <c r="AV46" s="152"/>
      <c r="AW46" s="152"/>
      <c r="AX46" s="152"/>
      <c r="AY46" s="153"/>
      <c r="AZ46" s="152"/>
      <c r="BA46" s="152"/>
      <c r="BB46" s="153"/>
      <c r="BC46" s="152"/>
      <c r="BD46" s="154"/>
      <c r="BE46" s="152"/>
      <c r="BF46" s="152"/>
      <c r="BG46" s="154"/>
      <c r="BH46" s="152"/>
      <c r="BI46" s="152"/>
      <c r="BJ46" s="152"/>
      <c r="BK46" s="155"/>
      <c r="BL46" s="152"/>
      <c r="BM46" s="152"/>
      <c r="BN46" s="153"/>
      <c r="BO46" s="152"/>
      <c r="BP46" s="154"/>
      <c r="BQ46" s="152"/>
      <c r="BR46" s="152"/>
      <c r="BS46" s="154"/>
      <c r="BT46" s="152"/>
      <c r="BU46" s="152"/>
      <c r="BV46" s="152"/>
      <c r="BW46" s="153"/>
      <c r="BX46" s="152"/>
      <c r="BY46" s="152"/>
      <c r="BZ46" s="153"/>
      <c r="CA46" s="152"/>
      <c r="CB46" s="154"/>
      <c r="CC46" s="152"/>
      <c r="CD46" s="152"/>
      <c r="CE46" s="154"/>
      <c r="CF46" s="152"/>
      <c r="CG46" s="152"/>
      <c r="CH46" s="152"/>
      <c r="CI46" s="153"/>
      <c r="CJ46" s="152"/>
      <c r="CK46" s="152"/>
      <c r="CL46" s="153"/>
      <c r="CM46" s="152"/>
      <c r="CN46" s="154"/>
      <c r="CO46" s="156"/>
      <c r="CP46" s="156"/>
      <c r="CQ46" s="157"/>
      <c r="CR46" s="156"/>
      <c r="CS46" s="156"/>
      <c r="CT46" s="156"/>
      <c r="CU46" s="158"/>
      <c r="CV46" s="156"/>
      <c r="CW46" s="156"/>
      <c r="CX46" s="158"/>
      <c r="CY46" s="156"/>
      <c r="CZ46" s="157"/>
      <c r="DA46" s="156"/>
      <c r="DB46" s="156"/>
      <c r="DC46" s="157"/>
      <c r="DD46" s="156"/>
      <c r="DE46" s="156"/>
      <c r="DF46" s="156"/>
      <c r="DG46" s="158"/>
      <c r="DH46" s="156"/>
      <c r="DI46" s="157"/>
      <c r="DJ46" s="156"/>
      <c r="DK46" s="156"/>
      <c r="DL46" s="156"/>
      <c r="DM46" s="159"/>
      <c r="DN46" s="156"/>
      <c r="DO46" s="156"/>
      <c r="DP46" s="158"/>
      <c r="DQ46" s="156"/>
      <c r="DR46" s="157"/>
      <c r="DS46" s="156"/>
      <c r="DT46" s="156"/>
      <c r="DU46" s="157"/>
      <c r="DV46" s="156"/>
      <c r="DW46" s="156"/>
      <c r="DX46" s="156"/>
      <c r="DY46" s="158"/>
      <c r="DZ46" s="156"/>
      <c r="EA46" s="156"/>
      <c r="EB46" s="158"/>
      <c r="EC46" s="156"/>
      <c r="ED46" s="157"/>
    </row>
    <row r="47" spans="1:134" s="49" customFormat="1" ht="12.75" x14ac:dyDescent="0.25">
      <c r="A47" s="162"/>
      <c r="B47" s="163" t="str">
        <f>IF('Hidden Data'!D47=0,"",'Hidden Data'!D47)</f>
        <v/>
      </c>
      <c r="C47" s="151"/>
      <c r="D47" s="152"/>
      <c r="E47" s="152"/>
      <c r="F47" s="153"/>
      <c r="G47" s="152"/>
      <c r="H47" s="154"/>
      <c r="I47" s="152"/>
      <c r="J47" s="152"/>
      <c r="K47" s="154"/>
      <c r="L47" s="152"/>
      <c r="M47" s="152"/>
      <c r="N47" s="152"/>
      <c r="O47" s="153"/>
      <c r="P47" s="152"/>
      <c r="Q47" s="152"/>
      <c r="R47" s="153"/>
      <c r="S47" s="152"/>
      <c r="T47" s="154"/>
      <c r="U47" s="152"/>
      <c r="V47" s="152"/>
      <c r="W47" s="154"/>
      <c r="X47" s="152"/>
      <c r="Y47" s="152"/>
      <c r="Z47" s="152"/>
      <c r="AA47" s="153"/>
      <c r="AB47" s="152"/>
      <c r="AC47" s="154"/>
      <c r="AD47" s="152"/>
      <c r="AE47" s="152"/>
      <c r="AF47" s="154"/>
      <c r="AG47" s="152"/>
      <c r="AH47" s="152"/>
      <c r="AI47" s="154"/>
      <c r="AJ47" s="152"/>
      <c r="AK47" s="152"/>
      <c r="AL47" s="152"/>
      <c r="AM47" s="153"/>
      <c r="AN47" s="152"/>
      <c r="AO47" s="154"/>
      <c r="AP47" s="152"/>
      <c r="AQ47" s="152"/>
      <c r="AR47" s="154"/>
      <c r="AS47" s="152"/>
      <c r="AT47" s="152"/>
      <c r="AU47" s="154"/>
      <c r="AV47" s="152"/>
      <c r="AW47" s="152"/>
      <c r="AX47" s="152"/>
      <c r="AY47" s="153"/>
      <c r="AZ47" s="152"/>
      <c r="BA47" s="152"/>
      <c r="BB47" s="153"/>
      <c r="BC47" s="152"/>
      <c r="BD47" s="154"/>
      <c r="BE47" s="152"/>
      <c r="BF47" s="152"/>
      <c r="BG47" s="154"/>
      <c r="BH47" s="152"/>
      <c r="BI47" s="152"/>
      <c r="BJ47" s="152"/>
      <c r="BK47" s="155"/>
      <c r="BL47" s="152"/>
      <c r="BM47" s="152"/>
      <c r="BN47" s="153"/>
      <c r="BO47" s="152"/>
      <c r="BP47" s="154"/>
      <c r="BQ47" s="152"/>
      <c r="BR47" s="152"/>
      <c r="BS47" s="154"/>
      <c r="BT47" s="152"/>
      <c r="BU47" s="152"/>
      <c r="BV47" s="152"/>
      <c r="BW47" s="153"/>
      <c r="BX47" s="152"/>
      <c r="BY47" s="152"/>
      <c r="BZ47" s="153"/>
      <c r="CA47" s="152"/>
      <c r="CB47" s="154"/>
      <c r="CC47" s="152"/>
      <c r="CD47" s="152"/>
      <c r="CE47" s="154"/>
      <c r="CF47" s="152"/>
      <c r="CG47" s="152"/>
      <c r="CH47" s="152"/>
      <c r="CI47" s="153"/>
      <c r="CJ47" s="152"/>
      <c r="CK47" s="152"/>
      <c r="CL47" s="153"/>
      <c r="CM47" s="152"/>
      <c r="CN47" s="154"/>
      <c r="CO47" s="156"/>
      <c r="CP47" s="156"/>
      <c r="CQ47" s="157"/>
      <c r="CR47" s="156"/>
      <c r="CS47" s="156"/>
      <c r="CT47" s="156"/>
      <c r="CU47" s="158"/>
      <c r="CV47" s="156"/>
      <c r="CW47" s="156"/>
      <c r="CX47" s="158"/>
      <c r="CY47" s="156"/>
      <c r="CZ47" s="157"/>
      <c r="DA47" s="156"/>
      <c r="DB47" s="156"/>
      <c r="DC47" s="157"/>
      <c r="DD47" s="156"/>
      <c r="DE47" s="156"/>
      <c r="DF47" s="156"/>
      <c r="DG47" s="158"/>
      <c r="DH47" s="156"/>
      <c r="DI47" s="157"/>
      <c r="DJ47" s="156"/>
      <c r="DK47" s="156"/>
      <c r="DL47" s="156"/>
      <c r="DM47" s="159"/>
      <c r="DN47" s="156"/>
      <c r="DO47" s="156"/>
      <c r="DP47" s="158"/>
      <c r="DQ47" s="156"/>
      <c r="DR47" s="157"/>
      <c r="DS47" s="156"/>
      <c r="DT47" s="156"/>
      <c r="DU47" s="157"/>
      <c r="DV47" s="156"/>
      <c r="DW47" s="156"/>
      <c r="DX47" s="156"/>
      <c r="DY47" s="158"/>
      <c r="DZ47" s="156"/>
      <c r="EA47" s="156"/>
      <c r="EB47" s="158"/>
      <c r="EC47" s="156"/>
      <c r="ED47" s="157"/>
    </row>
    <row r="48" spans="1:134" s="140" customFormat="1" ht="13.5" thickBot="1" x14ac:dyDescent="0.3">
      <c r="A48" s="164"/>
      <c r="B48" s="165" t="str">
        <f>IF('Hidden Data'!D48=0,"",'Hidden Data'!D48)</f>
        <v/>
      </c>
      <c r="C48" s="188"/>
      <c r="D48" s="189"/>
      <c r="E48" s="189"/>
      <c r="F48" s="190"/>
      <c r="G48" s="189"/>
      <c r="H48" s="191"/>
      <c r="I48" s="189"/>
      <c r="J48" s="189"/>
      <c r="K48" s="191"/>
      <c r="L48" s="189"/>
      <c r="M48" s="189"/>
      <c r="N48" s="189"/>
      <c r="O48" s="190"/>
      <c r="P48" s="189"/>
      <c r="Q48" s="189"/>
      <c r="R48" s="190"/>
      <c r="S48" s="189"/>
      <c r="T48" s="191"/>
      <c r="U48" s="189"/>
      <c r="V48" s="189"/>
      <c r="W48" s="191"/>
      <c r="X48" s="189"/>
      <c r="Y48" s="189"/>
      <c r="Z48" s="189"/>
      <c r="AA48" s="190"/>
      <c r="AB48" s="189"/>
      <c r="AC48" s="191"/>
      <c r="AD48" s="189"/>
      <c r="AE48" s="189"/>
      <c r="AF48" s="191"/>
      <c r="AG48" s="189"/>
      <c r="AH48" s="189"/>
      <c r="AI48" s="191"/>
      <c r="AJ48" s="189"/>
      <c r="AK48" s="189"/>
      <c r="AL48" s="189"/>
      <c r="AM48" s="190"/>
      <c r="AN48" s="189"/>
      <c r="AO48" s="191"/>
      <c r="AP48" s="189"/>
      <c r="AQ48" s="189"/>
      <c r="AR48" s="191"/>
      <c r="AS48" s="189"/>
      <c r="AT48" s="189"/>
      <c r="AU48" s="191"/>
      <c r="AV48" s="189"/>
      <c r="AW48" s="189"/>
      <c r="AX48" s="189"/>
      <c r="AY48" s="190"/>
      <c r="AZ48" s="189"/>
      <c r="BA48" s="189"/>
      <c r="BB48" s="190"/>
      <c r="BC48" s="189"/>
      <c r="BD48" s="191"/>
      <c r="BE48" s="189"/>
      <c r="BF48" s="189"/>
      <c r="BG48" s="191"/>
      <c r="BH48" s="189"/>
      <c r="BI48" s="189"/>
      <c r="BJ48" s="189"/>
      <c r="BK48" s="192"/>
      <c r="BL48" s="189"/>
      <c r="BM48" s="189"/>
      <c r="BN48" s="190"/>
      <c r="BO48" s="189"/>
      <c r="BP48" s="191"/>
      <c r="BQ48" s="189"/>
      <c r="BR48" s="189"/>
      <c r="BS48" s="191"/>
      <c r="BT48" s="189"/>
      <c r="BU48" s="189"/>
      <c r="BV48" s="189"/>
      <c r="BW48" s="190"/>
      <c r="BX48" s="189"/>
      <c r="BY48" s="189"/>
      <c r="BZ48" s="190"/>
      <c r="CA48" s="189"/>
      <c r="CB48" s="191"/>
      <c r="CC48" s="189"/>
      <c r="CD48" s="189"/>
      <c r="CE48" s="191"/>
      <c r="CF48" s="189"/>
      <c r="CG48" s="189"/>
      <c r="CH48" s="189"/>
      <c r="CI48" s="190"/>
      <c r="CJ48" s="189"/>
      <c r="CK48" s="189"/>
      <c r="CL48" s="190"/>
      <c r="CM48" s="189"/>
      <c r="CN48" s="191"/>
      <c r="CO48" s="193"/>
      <c r="CP48" s="193"/>
      <c r="CQ48" s="194"/>
      <c r="CR48" s="193"/>
      <c r="CS48" s="193"/>
      <c r="CT48" s="193"/>
      <c r="CU48" s="195"/>
      <c r="CV48" s="193"/>
      <c r="CW48" s="193"/>
      <c r="CX48" s="195"/>
      <c r="CY48" s="193"/>
      <c r="CZ48" s="194"/>
      <c r="DA48" s="193"/>
      <c r="DB48" s="193"/>
      <c r="DC48" s="194"/>
      <c r="DD48" s="193"/>
      <c r="DE48" s="193"/>
      <c r="DF48" s="193"/>
      <c r="DG48" s="195"/>
      <c r="DH48" s="193"/>
      <c r="DI48" s="194"/>
      <c r="DJ48" s="193"/>
      <c r="DK48" s="193"/>
      <c r="DL48" s="193"/>
      <c r="DM48" s="196"/>
      <c r="DN48" s="193"/>
      <c r="DO48" s="193"/>
      <c r="DP48" s="195"/>
      <c r="DQ48" s="193"/>
      <c r="DR48" s="194"/>
      <c r="DS48" s="193"/>
      <c r="DT48" s="193"/>
      <c r="DU48" s="194"/>
      <c r="DV48" s="193"/>
      <c r="DW48" s="193"/>
      <c r="DX48" s="193"/>
      <c r="DY48" s="195"/>
      <c r="DZ48" s="193"/>
      <c r="EA48" s="193"/>
      <c r="EB48" s="195"/>
      <c r="EC48" s="193"/>
      <c r="ED48" s="194"/>
    </row>
    <row r="49" spans="1:1" ht="17.25" thickTop="1" x14ac:dyDescent="0.3">
      <c r="A49" s="10"/>
    </row>
    <row r="50" spans="1:1" x14ac:dyDescent="0.3">
      <c r="A50" s="10"/>
    </row>
    <row r="51" spans="1:1" x14ac:dyDescent="0.3">
      <c r="A51" s="10"/>
    </row>
    <row r="52" spans="1:1" x14ac:dyDescent="0.3">
      <c r="A52" s="10"/>
    </row>
    <row r="53" spans="1:1" x14ac:dyDescent="0.3">
      <c r="A53" s="10"/>
    </row>
    <row r="54" spans="1:1" x14ac:dyDescent="0.3">
      <c r="A54" s="10"/>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1"/>
    </row>
    <row r="65" spans="1:1" x14ac:dyDescent="0.3">
      <c r="A65" s="11"/>
    </row>
    <row r="66" spans="1:1" x14ac:dyDescent="0.3">
      <c r="A66" s="11"/>
    </row>
  </sheetData>
  <mergeCells count="66">
    <mergeCell ref="BQ2:BV2"/>
    <mergeCell ref="C2:H2"/>
    <mergeCell ref="I2:N2"/>
    <mergeCell ref="O2:T2"/>
    <mergeCell ref="U2:Z2"/>
    <mergeCell ref="AA2:AF2"/>
    <mergeCell ref="AG2:AL2"/>
    <mergeCell ref="AM2:AR2"/>
    <mergeCell ref="AS2:AX2"/>
    <mergeCell ref="AY2:BD2"/>
    <mergeCell ref="BE2:BJ2"/>
    <mergeCell ref="BK2:BP2"/>
    <mergeCell ref="DG2:DL2"/>
    <mergeCell ref="DM2:DR2"/>
    <mergeCell ref="DS2:DX2"/>
    <mergeCell ref="DY2:ED2"/>
    <mergeCell ref="C22:H22"/>
    <mergeCell ref="I22:N22"/>
    <mergeCell ref="O22:T22"/>
    <mergeCell ref="U22:Z22"/>
    <mergeCell ref="AA22:AF22"/>
    <mergeCell ref="AG22:AL22"/>
    <mergeCell ref="BW2:CB2"/>
    <mergeCell ref="CC2:CH2"/>
    <mergeCell ref="CI2:CN2"/>
    <mergeCell ref="CO2:CT2"/>
    <mergeCell ref="CU2:CZ2"/>
    <mergeCell ref="DA2:DF2"/>
    <mergeCell ref="AG40:AL40"/>
    <mergeCell ref="BW22:CB22"/>
    <mergeCell ref="CC22:CH22"/>
    <mergeCell ref="CI22:CN22"/>
    <mergeCell ref="CO22:CT22"/>
    <mergeCell ref="AM22:AR22"/>
    <mergeCell ref="AS22:AX22"/>
    <mergeCell ref="AY22:BD22"/>
    <mergeCell ref="BE22:BJ22"/>
    <mergeCell ref="BK22:BP22"/>
    <mergeCell ref="BQ22:BV22"/>
    <mergeCell ref="BQ40:BV40"/>
    <mergeCell ref="AM40:AR40"/>
    <mergeCell ref="AS40:AX40"/>
    <mergeCell ref="AY40:BD40"/>
    <mergeCell ref="BE40:BJ40"/>
    <mergeCell ref="C40:H40"/>
    <mergeCell ref="I40:N40"/>
    <mergeCell ref="O40:T40"/>
    <mergeCell ref="U40:Z40"/>
    <mergeCell ref="AA40:AF40"/>
    <mergeCell ref="DG22:DL22"/>
    <mergeCell ref="DM22:DR22"/>
    <mergeCell ref="DS22:DX22"/>
    <mergeCell ref="DY22:ED22"/>
    <mergeCell ref="CU22:CZ22"/>
    <mergeCell ref="DA22:DF22"/>
    <mergeCell ref="BK40:BP40"/>
    <mergeCell ref="DG40:DL40"/>
    <mergeCell ref="DM40:DR40"/>
    <mergeCell ref="DS40:DX40"/>
    <mergeCell ref="DY40:ED40"/>
    <mergeCell ref="BW40:CB40"/>
    <mergeCell ref="CC40:CH40"/>
    <mergeCell ref="CI40:CN40"/>
    <mergeCell ref="CO40:CT40"/>
    <mergeCell ref="CU40:CZ40"/>
    <mergeCell ref="DA40:DF40"/>
  </mergeCells>
  <dataValidations count="2">
    <dataValidation type="list" allowBlank="1" showInputMessage="1" showErrorMessage="1" sqref="B275:B1048576" xr:uid="{00000000-0002-0000-0200-000000000000}">
      <formula1>Category</formula1>
    </dataValidation>
    <dataValidation type="list" allowBlank="1" showInputMessage="1" showErrorMessage="1" sqref="A64:A1048576" xr:uid="{00000000-0002-0000-0200-000001000000}">
      <formula1>Rooms</formula1>
    </dataValidation>
  </dataValidations>
  <printOptions horizontalCentered="1" verticalCentered="1"/>
  <pageMargins left="0.25" right="0.25" top="1.4" bottom="0.75" header="0.3" footer="0.3"/>
  <pageSetup paperSize="9" scale="77" fitToHeight="0" orientation="landscape" r:id="rId1"/>
  <headerFooter>
    <oddHeader>&amp;L&amp;G&amp;C&amp;"Arial Narrow,Regular"&amp;26&amp;K0E3D59
Tuesday&amp;R&amp;G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D66"/>
  <sheetViews>
    <sheetView workbookViewId="0">
      <selection activeCell="A5" sqref="A5"/>
    </sheetView>
  </sheetViews>
  <sheetFormatPr defaultColWidth="1.6640625" defaultRowHeight="16.5" x14ac:dyDescent="0.3"/>
  <cols>
    <col min="1" max="1" width="15.6640625" style="1" customWidth="1"/>
    <col min="2" max="2" width="15.6640625" style="9" customWidth="1"/>
    <col min="3" max="3" width="1.33203125" style="5" customWidth="1"/>
    <col min="4" max="4" width="1.33203125" style="3" customWidth="1"/>
    <col min="5" max="5" width="1.33203125" style="4" customWidth="1"/>
    <col min="6" max="6" width="1.33203125" style="6" customWidth="1"/>
    <col min="7" max="7" width="1.33203125" style="4" customWidth="1"/>
    <col min="8" max="8" width="1.33203125" style="7" customWidth="1"/>
    <col min="9" max="10" width="1.33203125" style="3" customWidth="1"/>
    <col min="11" max="11" width="1.33203125" style="7" customWidth="1"/>
    <col min="12" max="13" width="1.33203125" style="3" customWidth="1"/>
    <col min="14" max="14" width="1.33203125" style="4" customWidth="1"/>
    <col min="15" max="15" width="1.33203125" style="6" customWidth="1"/>
    <col min="16" max="16" width="1.33203125" style="3" customWidth="1"/>
    <col min="17" max="17" width="1.33203125" style="4" customWidth="1"/>
    <col min="18" max="18" width="1.33203125" style="6" customWidth="1"/>
    <col min="19" max="19" width="1.33203125" style="4" customWidth="1"/>
    <col min="20" max="20" width="1.33203125" style="7" customWidth="1"/>
    <col min="21" max="22" width="1.33203125" style="3" customWidth="1"/>
    <col min="23" max="23" width="1.33203125" style="7" customWidth="1"/>
    <col min="24" max="25" width="1.33203125" style="3" customWidth="1"/>
    <col min="26" max="26" width="1.33203125" style="4" customWidth="1"/>
    <col min="27" max="27" width="1.33203125" style="6" customWidth="1"/>
    <col min="28" max="28" width="1.33203125" style="4" customWidth="1"/>
    <col min="29" max="29" width="1.33203125" style="7" customWidth="1"/>
    <col min="30" max="31" width="1.33203125" style="4" customWidth="1"/>
    <col min="32" max="32" width="1.33203125" style="7" customWidth="1"/>
    <col min="33" max="34" width="1.33203125" style="3" customWidth="1"/>
    <col min="35" max="35" width="1.33203125" style="7" customWidth="1"/>
    <col min="36" max="37" width="1.33203125" style="3" customWidth="1"/>
    <col min="38" max="38" width="1.33203125" style="4" customWidth="1"/>
    <col min="39" max="39" width="1.33203125" style="6" customWidth="1"/>
    <col min="40" max="40" width="1.33203125" style="4" customWidth="1"/>
    <col min="41" max="41" width="1.33203125" style="7" customWidth="1"/>
    <col min="42" max="43" width="1.33203125" style="4" customWidth="1"/>
    <col min="44" max="44" width="1.33203125" style="7" customWidth="1"/>
    <col min="45" max="46" width="1.33203125" style="3" customWidth="1"/>
    <col min="47" max="47" width="1.33203125" style="7" customWidth="1"/>
    <col min="48" max="49" width="1.33203125" style="3" customWidth="1"/>
    <col min="50" max="50" width="1.33203125" style="4" customWidth="1"/>
    <col min="51" max="51" width="1.33203125" style="6" customWidth="1"/>
    <col min="52" max="52" width="1.33203125" style="3" customWidth="1"/>
    <col min="53" max="53" width="1.33203125" style="4" customWidth="1"/>
    <col min="54" max="54" width="1.33203125" style="6" customWidth="1"/>
    <col min="55" max="55" width="1.33203125" style="4" customWidth="1"/>
    <col min="56" max="56" width="1.33203125" style="7" customWidth="1"/>
    <col min="57" max="58" width="1.33203125" style="3" customWidth="1"/>
    <col min="59" max="59" width="1.33203125" style="7" customWidth="1"/>
    <col min="60" max="61" width="1.33203125" style="3" customWidth="1"/>
    <col min="62" max="62" width="1.33203125" style="4" customWidth="1"/>
    <col min="63" max="63" width="1.33203125" style="8" customWidth="1"/>
    <col min="64" max="64" width="1.33203125" style="3" customWidth="1"/>
    <col min="65" max="65" width="1.33203125" style="4" customWidth="1"/>
    <col min="66" max="66" width="1.33203125" style="6" customWidth="1"/>
    <col min="67" max="67" width="1.33203125" style="4" customWidth="1"/>
    <col min="68" max="68" width="1.33203125" style="7" customWidth="1"/>
    <col min="69" max="70" width="1.33203125" style="3" customWidth="1"/>
    <col min="71" max="71" width="1.33203125" style="7" customWidth="1"/>
    <col min="72" max="73" width="1.33203125" style="3" customWidth="1"/>
    <col min="74" max="74" width="1.33203125" style="4" customWidth="1"/>
    <col min="75" max="75" width="1.33203125" style="6" customWidth="1"/>
    <col min="76" max="76" width="1.33203125" style="3" customWidth="1"/>
    <col min="77" max="77" width="1.33203125" style="4" customWidth="1"/>
    <col min="78" max="78" width="1.33203125" style="6" customWidth="1"/>
    <col min="79" max="79" width="1.33203125" style="4" customWidth="1"/>
    <col min="80" max="80" width="1.33203125" style="7" customWidth="1"/>
    <col min="81" max="82" width="1.33203125" style="3" customWidth="1"/>
    <col min="83" max="83" width="1.33203125" style="7" customWidth="1"/>
    <col min="84" max="85" width="1.33203125" style="3" customWidth="1"/>
    <col min="86" max="86" width="1.33203125" style="4" customWidth="1"/>
    <col min="87" max="87" width="1.33203125" style="6" customWidth="1"/>
    <col min="88" max="88" width="1.33203125" style="3" customWidth="1"/>
    <col min="89" max="89" width="1.33203125" style="4" customWidth="1"/>
    <col min="90" max="90" width="1.33203125" style="6" customWidth="1"/>
    <col min="91" max="91" width="1.33203125" style="4" customWidth="1"/>
    <col min="92" max="92" width="1.33203125" style="7" customWidth="1"/>
    <col min="93" max="94" width="1.33203125" style="3" customWidth="1"/>
    <col min="95" max="95" width="1.33203125" style="7" customWidth="1"/>
    <col min="96" max="97" width="1.33203125" style="3" customWidth="1"/>
    <col min="98" max="98" width="1.33203125" style="4" customWidth="1"/>
    <col min="99" max="99" width="1.33203125" style="6" customWidth="1"/>
    <col min="100" max="100" width="1.33203125" style="3" customWidth="1"/>
    <col min="101" max="101" width="1.33203125" style="4" customWidth="1"/>
    <col min="102" max="102" width="1.33203125" style="6" customWidth="1"/>
    <col min="103" max="103" width="1.33203125" style="4" customWidth="1"/>
    <col min="104" max="104" width="1.33203125" style="7" customWidth="1"/>
    <col min="105" max="106" width="1.33203125" style="3" customWidth="1"/>
    <col min="107" max="107" width="1.33203125" style="7" customWidth="1"/>
    <col min="108" max="109" width="1.33203125" style="3" customWidth="1"/>
    <col min="110" max="110" width="1.33203125" style="4" customWidth="1"/>
    <col min="111" max="111" width="1.33203125" style="6" customWidth="1"/>
    <col min="112" max="112" width="1.33203125" style="3" customWidth="1"/>
    <col min="113" max="113" width="1.33203125" style="7" customWidth="1"/>
    <col min="114" max="115" width="1.33203125" style="3" customWidth="1"/>
    <col min="116" max="116" width="1.33203125" style="4" customWidth="1"/>
    <col min="117" max="117" width="1.33203125" style="8" customWidth="1"/>
    <col min="118" max="118" width="1.33203125" style="3" customWidth="1"/>
    <col min="119" max="119" width="1.33203125" style="4" customWidth="1"/>
    <col min="120" max="120" width="1.33203125" style="6" customWidth="1"/>
    <col min="121" max="121" width="1.33203125" style="4" customWidth="1"/>
    <col min="122" max="122" width="1.33203125" style="7" customWidth="1"/>
    <col min="123" max="124" width="1.33203125" style="3" customWidth="1"/>
    <col min="125" max="125" width="1.33203125" style="7" customWidth="1"/>
    <col min="126" max="127" width="1.33203125" style="3" customWidth="1"/>
    <col min="128" max="128" width="1.33203125" style="4" customWidth="1"/>
    <col min="129" max="129" width="1.33203125" style="6" customWidth="1"/>
    <col min="130" max="130" width="1.33203125" style="3" customWidth="1"/>
    <col min="131" max="131" width="1.33203125" style="4" customWidth="1"/>
    <col min="132" max="132" width="1.33203125" style="6" customWidth="1"/>
    <col min="133" max="133" width="1.33203125" style="4" customWidth="1"/>
    <col min="134" max="134" width="1.33203125" style="7" customWidth="1"/>
    <col min="135" max="16384" width="1.6640625" style="3"/>
  </cols>
  <sheetData>
    <row r="1" spans="1:134" s="15" customFormat="1" ht="20.100000000000001" customHeight="1" x14ac:dyDescent="0.25">
      <c r="A1" s="16" t="s">
        <v>4</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4"/>
    </row>
    <row r="2" spans="1:134" s="21" customFormat="1" ht="15" customHeight="1" thickBot="1" x14ac:dyDescent="0.35">
      <c r="A2" s="19" t="s">
        <v>0</v>
      </c>
      <c r="B2" s="20" t="s">
        <v>2</v>
      </c>
      <c r="C2" s="237" t="str">
        <f>IF(Instructions!C13&lt;Instructions!C14,Instructions!C13,"")</f>
        <v/>
      </c>
      <c r="D2" s="234"/>
      <c r="E2" s="234"/>
      <c r="F2" s="234"/>
      <c r="G2" s="234"/>
      <c r="H2" s="234"/>
      <c r="I2" s="235" t="str">
        <f>IF(Instructions!C13+'Hidden Data'!B2*6&lt;=Instructions!C14,Instructions!C13+'Hidden Data'!B2*6,"")</f>
        <v/>
      </c>
      <c r="J2" s="234"/>
      <c r="K2" s="234"/>
      <c r="L2" s="234"/>
      <c r="M2" s="234"/>
      <c r="N2" s="236"/>
      <c r="O2" s="234" t="str">
        <f>IF(Instructions!C13+'Hidden Data'!B2*12&lt;=Instructions!C14,Instructions!C13+'Hidden Data'!B2*12,"")</f>
        <v/>
      </c>
      <c r="P2" s="234"/>
      <c r="Q2" s="234"/>
      <c r="R2" s="234"/>
      <c r="S2" s="234"/>
      <c r="T2" s="234"/>
      <c r="U2" s="235" t="str">
        <f>IF(Instructions!C13+'Hidden Data'!B2*18&lt;=Instructions!C14,Instructions!C13+'Hidden Data'!B2*18,"")</f>
        <v/>
      </c>
      <c r="V2" s="234"/>
      <c r="W2" s="234"/>
      <c r="X2" s="234"/>
      <c r="Y2" s="234"/>
      <c r="Z2" s="236"/>
      <c r="AA2" s="234" t="str">
        <f>IF(Instructions!C13+'Hidden Data'!B2*24&lt;=Instructions!C14,Instructions!C13+'Hidden Data'!B2*24,"")</f>
        <v/>
      </c>
      <c r="AB2" s="234"/>
      <c r="AC2" s="234"/>
      <c r="AD2" s="234"/>
      <c r="AE2" s="234"/>
      <c r="AF2" s="234"/>
      <c r="AG2" s="235" t="str">
        <f>IF(Instructions!C13+'Hidden Data'!B2*30&lt;=Instructions!C14,Instructions!C13+'Hidden Data'!B2*30,"")</f>
        <v/>
      </c>
      <c r="AH2" s="234"/>
      <c r="AI2" s="234"/>
      <c r="AJ2" s="234"/>
      <c r="AK2" s="234"/>
      <c r="AL2" s="236"/>
      <c r="AM2" s="234" t="str">
        <f>IF(Instructions!C13+'Hidden Data'!B2*36&lt;=Instructions!C14,Instructions!C13+'Hidden Data'!B2*36,"")</f>
        <v/>
      </c>
      <c r="AN2" s="234"/>
      <c r="AO2" s="234"/>
      <c r="AP2" s="234"/>
      <c r="AQ2" s="234"/>
      <c r="AR2" s="234"/>
      <c r="AS2" s="235" t="str">
        <f>IF(Instructions!C13+'Hidden Data'!B2*42&lt;=Instructions!C14,Instructions!C13+'Hidden Data'!B2*42,"")</f>
        <v/>
      </c>
      <c r="AT2" s="234"/>
      <c r="AU2" s="234"/>
      <c r="AV2" s="234"/>
      <c r="AW2" s="234"/>
      <c r="AX2" s="236"/>
      <c r="AY2" s="234" t="str">
        <f>IF(Instructions!C13+'Hidden Data'!B2*48&lt;=Instructions!C14,Instructions!C13+'Hidden Data'!B2*48,"")</f>
        <v/>
      </c>
      <c r="AZ2" s="234"/>
      <c r="BA2" s="234"/>
      <c r="BB2" s="234"/>
      <c r="BC2" s="234"/>
      <c r="BD2" s="234"/>
      <c r="BE2" s="235" t="str">
        <f>IF(Instructions!C13+'Hidden Data'!B2*54&lt;=Instructions!C14,Instructions!C13+'Hidden Data'!B2*54,"")</f>
        <v/>
      </c>
      <c r="BF2" s="234"/>
      <c r="BG2" s="234"/>
      <c r="BH2" s="234"/>
      <c r="BI2" s="234"/>
      <c r="BJ2" s="236"/>
      <c r="BK2" s="234" t="str">
        <f>IF(Instructions!C13+'Hidden Data'!B2*60&lt;=Instructions!C14,Instructions!C13+'Hidden Data'!B2*60,"")</f>
        <v/>
      </c>
      <c r="BL2" s="234"/>
      <c r="BM2" s="234"/>
      <c r="BN2" s="234"/>
      <c r="BO2" s="234"/>
      <c r="BP2" s="234"/>
      <c r="BQ2" s="235" t="str">
        <f>IF(Instructions!C13+'Hidden Data'!B2*66&lt;=Instructions!C14,Instructions!C13+'Hidden Data'!B2*66,"")</f>
        <v/>
      </c>
      <c r="BR2" s="234"/>
      <c r="BS2" s="234"/>
      <c r="BT2" s="234"/>
      <c r="BU2" s="234"/>
      <c r="BV2" s="236"/>
      <c r="BW2" s="234" t="str">
        <f>IF(Instructions!C13+'Hidden Data'!B2*72&lt;=Instructions!C14,Instructions!C13+'Hidden Data'!B2*72,"")</f>
        <v/>
      </c>
      <c r="BX2" s="234"/>
      <c r="BY2" s="234"/>
      <c r="BZ2" s="234"/>
      <c r="CA2" s="234"/>
      <c r="CB2" s="234"/>
      <c r="CC2" s="235" t="str">
        <f>IF(Instructions!C13+'Hidden Data'!B2*78&lt;=Instructions!C14,Instructions!C13+'Hidden Data'!B2*78,"")</f>
        <v/>
      </c>
      <c r="CD2" s="234"/>
      <c r="CE2" s="234"/>
      <c r="CF2" s="234"/>
      <c r="CG2" s="234"/>
      <c r="CH2" s="236"/>
      <c r="CI2" s="234" t="str">
        <f>IF(Instructions!C13+'Hidden Data'!B2*84&lt;=Instructions!C14,Instructions!C13+'Hidden Data'!B2*84,"")</f>
        <v/>
      </c>
      <c r="CJ2" s="234"/>
      <c r="CK2" s="234"/>
      <c r="CL2" s="234"/>
      <c r="CM2" s="234"/>
      <c r="CN2" s="234"/>
      <c r="CO2" s="235" t="str">
        <f>IF(Instructions!C13+'Hidden Data'!B2*90&lt;=Instructions!C14,Instructions!C13+'Hidden Data'!B2*90,"")</f>
        <v/>
      </c>
      <c r="CP2" s="234"/>
      <c r="CQ2" s="234"/>
      <c r="CR2" s="234"/>
      <c r="CS2" s="234"/>
      <c r="CT2" s="236"/>
      <c r="CU2" s="234" t="str">
        <f>IF(Instructions!C13+'Hidden Data'!B2*96&lt;=Instructions!C14,Instructions!C13+'Hidden Data'!B2*96,"")</f>
        <v/>
      </c>
      <c r="CV2" s="234"/>
      <c r="CW2" s="234"/>
      <c r="CX2" s="234"/>
      <c r="CY2" s="234"/>
      <c r="CZ2" s="234"/>
      <c r="DA2" s="235" t="str">
        <f>IF(Instructions!C13+'Hidden Data'!B2*102&lt;=Instructions!C14,Instructions!C13+'Hidden Data'!B2*102,"")</f>
        <v/>
      </c>
      <c r="DB2" s="234"/>
      <c r="DC2" s="234"/>
      <c r="DD2" s="234"/>
      <c r="DE2" s="234"/>
      <c r="DF2" s="236"/>
      <c r="DG2" s="234" t="str">
        <f>IF(Instructions!C13+'Hidden Data'!B2*108&lt;=Instructions!C14,Instructions!C13+'Hidden Data'!B2*108,"")</f>
        <v/>
      </c>
      <c r="DH2" s="234"/>
      <c r="DI2" s="234"/>
      <c r="DJ2" s="234"/>
      <c r="DK2" s="234"/>
      <c r="DL2" s="234"/>
      <c r="DM2" s="235" t="str">
        <f>IF(Instructions!C13+'Hidden Data'!B2*114&lt;=Instructions!C14,Instructions!C13+'Hidden Data'!B2*114,"")</f>
        <v/>
      </c>
      <c r="DN2" s="234"/>
      <c r="DO2" s="234"/>
      <c r="DP2" s="234"/>
      <c r="DQ2" s="234"/>
      <c r="DR2" s="236"/>
      <c r="DS2" s="234" t="str">
        <f>IF(Instructions!C13+'Hidden Data'!B2*120&lt;=Instructions!C14,Instructions!C13+'Hidden Data'!B2*120,"")</f>
        <v/>
      </c>
      <c r="DT2" s="234"/>
      <c r="DU2" s="234"/>
      <c r="DV2" s="234"/>
      <c r="DW2" s="234"/>
      <c r="DX2" s="234"/>
      <c r="DY2" s="235" t="str">
        <f>IF(Instructions!C13+'Hidden Data'!B2*126&lt;=Instructions!C14,Instructions!C13+'Hidden Data'!B2*126,"")</f>
        <v/>
      </c>
      <c r="DZ2" s="234"/>
      <c r="EA2" s="234"/>
      <c r="EB2" s="234"/>
      <c r="EC2" s="234"/>
      <c r="ED2" s="236"/>
    </row>
    <row r="3" spans="1:134" s="46" customFormat="1" ht="13.5" thickTop="1" x14ac:dyDescent="0.25">
      <c r="A3" s="166" t="str">
        <f>IF('Hidden Data'!C3=0,"",'Hidden Data'!C3)</f>
        <v/>
      </c>
      <c r="B3" s="166"/>
      <c r="C3" s="171"/>
      <c r="D3" s="172"/>
      <c r="E3" s="172"/>
      <c r="F3" s="173"/>
      <c r="G3" s="172"/>
      <c r="H3" s="174"/>
      <c r="I3" s="172"/>
      <c r="J3" s="172"/>
      <c r="K3" s="174"/>
      <c r="L3" s="172"/>
      <c r="M3" s="172"/>
      <c r="N3" s="152"/>
      <c r="O3" s="153"/>
      <c r="P3" s="152"/>
      <c r="Q3" s="172"/>
      <c r="R3" s="173"/>
      <c r="S3" s="172"/>
      <c r="T3" s="174"/>
      <c r="U3" s="172"/>
      <c r="V3" s="172"/>
      <c r="W3" s="174"/>
      <c r="X3" s="172"/>
      <c r="Y3" s="152"/>
      <c r="Z3" s="152"/>
      <c r="AA3" s="175"/>
      <c r="AB3" s="176"/>
      <c r="AC3" s="177"/>
      <c r="AD3" s="176"/>
      <c r="AE3" s="176"/>
      <c r="AF3" s="177"/>
      <c r="AG3" s="176"/>
      <c r="AH3" s="176"/>
      <c r="AI3" s="177"/>
      <c r="AJ3" s="176"/>
      <c r="AK3" s="176"/>
      <c r="AL3" s="100"/>
      <c r="AM3" s="175"/>
      <c r="AN3" s="176"/>
      <c r="AO3" s="177"/>
      <c r="AP3" s="176"/>
      <c r="AQ3" s="176"/>
      <c r="AR3" s="177"/>
      <c r="AS3" s="176"/>
      <c r="AT3" s="176"/>
      <c r="AU3" s="177"/>
      <c r="AV3" s="176"/>
      <c r="AW3" s="176"/>
      <c r="AX3" s="100"/>
      <c r="AY3" s="175"/>
      <c r="AZ3" s="176"/>
      <c r="BA3" s="176"/>
      <c r="BB3" s="175"/>
      <c r="BC3" s="176"/>
      <c r="BD3" s="177"/>
      <c r="BE3" s="176"/>
      <c r="BF3" s="176"/>
      <c r="BG3" s="177"/>
      <c r="BH3" s="176"/>
      <c r="BI3" s="176"/>
      <c r="BJ3" s="100"/>
      <c r="BK3" s="178"/>
      <c r="BL3" s="176"/>
      <c r="BM3" s="176"/>
      <c r="BN3" s="175"/>
      <c r="BO3" s="176"/>
      <c r="BP3" s="177"/>
      <c r="BQ3" s="176"/>
      <c r="BR3" s="176"/>
      <c r="BS3" s="177"/>
      <c r="BT3" s="176"/>
      <c r="BU3" s="176"/>
      <c r="BV3" s="100"/>
      <c r="BW3" s="175"/>
      <c r="BX3" s="176"/>
      <c r="BY3" s="176"/>
      <c r="BZ3" s="175"/>
      <c r="CA3" s="176"/>
      <c r="CB3" s="177"/>
      <c r="CC3" s="176"/>
      <c r="CD3" s="176"/>
      <c r="CE3" s="177"/>
      <c r="CF3" s="176"/>
      <c r="CG3" s="176"/>
      <c r="CH3" s="100"/>
      <c r="CI3" s="175"/>
      <c r="CJ3" s="176"/>
      <c r="CK3" s="176"/>
      <c r="CL3" s="175"/>
      <c r="CM3" s="176"/>
      <c r="CN3" s="177"/>
      <c r="CO3" s="176"/>
      <c r="CP3" s="176"/>
      <c r="CQ3" s="177"/>
      <c r="CR3" s="176"/>
      <c r="CS3" s="176"/>
      <c r="CT3" s="100"/>
      <c r="CU3" s="175"/>
      <c r="CV3" s="176"/>
      <c r="CW3" s="176"/>
      <c r="CX3" s="175"/>
      <c r="CY3" s="176"/>
      <c r="CZ3" s="177"/>
      <c r="DA3" s="176"/>
      <c r="DB3" s="176"/>
      <c r="DC3" s="177"/>
      <c r="DD3" s="176"/>
      <c r="DE3" s="176"/>
      <c r="DF3" s="100"/>
      <c r="DG3" s="175"/>
      <c r="DH3" s="176"/>
      <c r="DI3" s="177"/>
      <c r="DJ3" s="176"/>
      <c r="DK3" s="176"/>
      <c r="DL3" s="100"/>
      <c r="DM3" s="178"/>
      <c r="DN3" s="176"/>
      <c r="DO3" s="176"/>
      <c r="DP3" s="175"/>
      <c r="DQ3" s="176"/>
      <c r="DR3" s="177"/>
      <c r="DS3" s="176"/>
      <c r="DT3" s="176"/>
      <c r="DU3" s="177"/>
      <c r="DV3" s="176"/>
      <c r="DW3" s="176"/>
      <c r="DX3" s="100"/>
      <c r="DY3" s="175"/>
      <c r="DZ3" s="176"/>
      <c r="EA3" s="176"/>
      <c r="EB3" s="175"/>
      <c r="EC3" s="176"/>
      <c r="ED3" s="177"/>
    </row>
    <row r="4" spans="1:134" s="49" customFormat="1" ht="12.75" x14ac:dyDescent="0.25">
      <c r="A4" s="166" t="str">
        <f>IF('Hidden Data'!C4=0,"",'Hidden Data'!C4)</f>
        <v/>
      </c>
      <c r="B4" s="166" t="str">
        <f>IF('Hidden Data'!D4=0,"",'Hidden Data'!D4)</f>
        <v/>
      </c>
      <c r="C4" s="171"/>
      <c r="D4" s="172"/>
      <c r="E4" s="172"/>
      <c r="F4" s="173"/>
      <c r="G4" s="172"/>
      <c r="H4" s="174"/>
      <c r="I4" s="172"/>
      <c r="J4" s="172"/>
      <c r="K4" s="174"/>
      <c r="L4" s="172"/>
      <c r="M4" s="172"/>
      <c r="N4" s="152"/>
      <c r="O4" s="153"/>
      <c r="P4" s="152"/>
      <c r="Q4" s="172"/>
      <c r="R4" s="173"/>
      <c r="S4" s="172"/>
      <c r="T4" s="174"/>
      <c r="U4" s="172"/>
      <c r="V4" s="172"/>
      <c r="W4" s="174"/>
      <c r="X4" s="172"/>
      <c r="Y4" s="152"/>
      <c r="Z4" s="152"/>
      <c r="AA4" s="153"/>
      <c r="AB4" s="152"/>
      <c r="AC4" s="174"/>
      <c r="AD4" s="172"/>
      <c r="AE4" s="172"/>
      <c r="AF4" s="174"/>
      <c r="AG4" s="172"/>
      <c r="AH4" s="172"/>
      <c r="AI4" s="174"/>
      <c r="AJ4" s="172"/>
      <c r="AK4" s="152"/>
      <c r="AL4" s="152"/>
      <c r="AM4" s="153"/>
      <c r="AN4" s="152"/>
      <c r="AO4" s="174"/>
      <c r="AP4" s="172"/>
      <c r="AQ4" s="172"/>
      <c r="AR4" s="174"/>
      <c r="AS4" s="172"/>
      <c r="AT4" s="172"/>
      <c r="AU4" s="174"/>
      <c r="AV4" s="172"/>
      <c r="AW4" s="152"/>
      <c r="AX4" s="172"/>
      <c r="AY4" s="173"/>
      <c r="AZ4" s="172"/>
      <c r="BA4" s="172"/>
      <c r="BB4" s="173"/>
      <c r="BC4" s="172"/>
      <c r="BD4" s="174"/>
      <c r="BE4" s="172"/>
      <c r="BF4" s="172"/>
      <c r="BG4" s="174"/>
      <c r="BH4" s="172"/>
      <c r="BI4" s="172"/>
      <c r="BJ4" s="152"/>
      <c r="BK4" s="155"/>
      <c r="BL4" s="152"/>
      <c r="BM4" s="172"/>
      <c r="BN4" s="173"/>
      <c r="BO4" s="172"/>
      <c r="BP4" s="174"/>
      <c r="BQ4" s="172"/>
      <c r="BR4" s="172"/>
      <c r="BS4" s="174"/>
      <c r="BT4" s="172"/>
      <c r="BU4" s="152"/>
      <c r="BV4" s="152"/>
      <c r="BW4" s="153"/>
      <c r="BX4" s="152"/>
      <c r="BY4" s="172"/>
      <c r="BZ4" s="173"/>
      <c r="CA4" s="172"/>
      <c r="CB4" s="174"/>
      <c r="CC4" s="172"/>
      <c r="CD4" s="172"/>
      <c r="CE4" s="174"/>
      <c r="CF4" s="172"/>
      <c r="CG4" s="152"/>
      <c r="CH4" s="152"/>
      <c r="CI4" s="153"/>
      <c r="CJ4" s="152"/>
      <c r="CK4" s="172"/>
      <c r="CL4" s="173"/>
      <c r="CM4" s="172"/>
      <c r="CN4" s="174"/>
      <c r="CO4" s="172"/>
      <c r="CP4" s="172"/>
      <c r="CQ4" s="174"/>
      <c r="CR4" s="172"/>
      <c r="CS4" s="156"/>
      <c r="CT4" s="172"/>
      <c r="CU4" s="173"/>
      <c r="CV4" s="172"/>
      <c r="CW4" s="172"/>
      <c r="CX4" s="173"/>
      <c r="CY4" s="172"/>
      <c r="CZ4" s="174"/>
      <c r="DA4" s="172"/>
      <c r="DB4" s="172"/>
      <c r="DC4" s="174"/>
      <c r="DD4" s="172"/>
      <c r="DE4" s="172"/>
      <c r="DF4" s="156"/>
      <c r="DG4" s="173"/>
      <c r="DH4" s="172"/>
      <c r="DI4" s="174"/>
      <c r="DJ4" s="172"/>
      <c r="DK4" s="172"/>
      <c r="DL4" s="156"/>
      <c r="DM4" s="159"/>
      <c r="DN4" s="156"/>
      <c r="DO4" s="172"/>
      <c r="DP4" s="173"/>
      <c r="DQ4" s="172"/>
      <c r="DR4" s="174"/>
      <c r="DS4" s="172"/>
      <c r="DT4" s="172"/>
      <c r="DU4" s="174"/>
      <c r="DV4" s="172"/>
      <c r="DW4" s="156"/>
      <c r="DX4" s="156"/>
      <c r="DY4" s="158"/>
      <c r="DZ4" s="156"/>
      <c r="EA4" s="172"/>
      <c r="EB4" s="173"/>
      <c r="EC4" s="172"/>
      <c r="ED4" s="174"/>
    </row>
    <row r="5" spans="1:134" s="49" customFormat="1" ht="12.75" customHeight="1" x14ac:dyDescent="0.25">
      <c r="A5" s="166" t="str">
        <f>IF('Hidden Data'!C5=0,"",'Hidden Data'!C5)</f>
        <v/>
      </c>
      <c r="B5" s="166" t="str">
        <f>IF('Hidden Data'!D5=0,"",'Hidden Data'!D5)</f>
        <v/>
      </c>
      <c r="C5" s="171"/>
      <c r="D5" s="172"/>
      <c r="E5" s="172"/>
      <c r="F5" s="173"/>
      <c r="G5" s="172"/>
      <c r="H5" s="174"/>
      <c r="I5" s="172"/>
      <c r="J5" s="172"/>
      <c r="K5" s="174"/>
      <c r="L5" s="172"/>
      <c r="M5" s="172"/>
      <c r="N5" s="152"/>
      <c r="O5" s="153"/>
      <c r="P5" s="152"/>
      <c r="Q5" s="172"/>
      <c r="R5" s="173"/>
      <c r="S5" s="172"/>
      <c r="T5" s="174"/>
      <c r="U5" s="172"/>
      <c r="V5" s="172"/>
      <c r="W5" s="174"/>
      <c r="X5" s="172"/>
      <c r="Y5" s="152"/>
      <c r="Z5" s="152"/>
      <c r="AA5" s="153"/>
      <c r="AB5" s="152"/>
      <c r="AC5" s="174"/>
      <c r="AD5" s="172"/>
      <c r="AE5" s="172"/>
      <c r="AF5" s="174"/>
      <c r="AG5" s="172"/>
      <c r="AH5" s="172"/>
      <c r="AI5" s="174"/>
      <c r="AJ5" s="172"/>
      <c r="AK5" s="152"/>
      <c r="AL5" s="152"/>
      <c r="AM5" s="153"/>
      <c r="AN5" s="152"/>
      <c r="AO5" s="174"/>
      <c r="AP5" s="172"/>
      <c r="AQ5" s="172"/>
      <c r="AR5" s="174"/>
      <c r="AS5" s="172"/>
      <c r="AT5" s="172"/>
      <c r="AU5" s="174"/>
      <c r="AV5" s="172"/>
      <c r="AW5" s="152"/>
      <c r="AX5" s="172"/>
      <c r="AY5" s="173"/>
      <c r="AZ5" s="172"/>
      <c r="BA5" s="172"/>
      <c r="BB5" s="173"/>
      <c r="BC5" s="172"/>
      <c r="BD5" s="174"/>
      <c r="BE5" s="172"/>
      <c r="BF5" s="172"/>
      <c r="BG5" s="174"/>
      <c r="BH5" s="172"/>
      <c r="BI5" s="172"/>
      <c r="BJ5" s="152"/>
      <c r="BK5" s="155"/>
      <c r="BL5" s="152"/>
      <c r="BM5" s="172"/>
      <c r="BN5" s="173"/>
      <c r="BO5" s="172"/>
      <c r="BP5" s="174"/>
      <c r="BQ5" s="172"/>
      <c r="BR5" s="172"/>
      <c r="BS5" s="174"/>
      <c r="BT5" s="172"/>
      <c r="BU5" s="152"/>
      <c r="BV5" s="152"/>
      <c r="BW5" s="153"/>
      <c r="BX5" s="152"/>
      <c r="BY5" s="172"/>
      <c r="BZ5" s="173"/>
      <c r="CA5" s="172"/>
      <c r="CB5" s="174"/>
      <c r="CC5" s="172"/>
      <c r="CD5" s="172"/>
      <c r="CE5" s="174"/>
      <c r="CF5" s="172"/>
      <c r="CG5" s="152"/>
      <c r="CH5" s="152"/>
      <c r="CI5" s="153"/>
      <c r="CJ5" s="152"/>
      <c r="CK5" s="172"/>
      <c r="CL5" s="173"/>
      <c r="CM5" s="172"/>
      <c r="CN5" s="174"/>
      <c r="CO5" s="172"/>
      <c r="CP5" s="172"/>
      <c r="CQ5" s="174"/>
      <c r="CR5" s="172"/>
      <c r="CS5" s="156"/>
      <c r="CT5" s="172"/>
      <c r="CU5" s="173"/>
      <c r="CV5" s="172"/>
      <c r="CW5" s="172"/>
      <c r="CX5" s="173"/>
      <c r="CY5" s="172"/>
      <c r="CZ5" s="174"/>
      <c r="DA5" s="172"/>
      <c r="DB5" s="172"/>
      <c r="DC5" s="174"/>
      <c r="DD5" s="172"/>
      <c r="DE5" s="172"/>
      <c r="DF5" s="156"/>
      <c r="DG5" s="173"/>
      <c r="DH5" s="172"/>
      <c r="DI5" s="174"/>
      <c r="DJ5" s="172"/>
      <c r="DK5" s="172"/>
      <c r="DL5" s="156"/>
      <c r="DM5" s="159"/>
      <c r="DN5" s="156"/>
      <c r="DO5" s="172"/>
      <c r="DP5" s="173"/>
      <c r="DQ5" s="172"/>
      <c r="DR5" s="174"/>
      <c r="DS5" s="172"/>
      <c r="DT5" s="172"/>
      <c r="DU5" s="174"/>
      <c r="DV5" s="172"/>
      <c r="DW5" s="156"/>
      <c r="DX5" s="156"/>
      <c r="DY5" s="158"/>
      <c r="DZ5" s="156"/>
      <c r="EA5" s="172"/>
      <c r="EB5" s="173"/>
      <c r="EC5" s="172"/>
      <c r="ED5" s="174"/>
    </row>
    <row r="6" spans="1:134" s="49" customFormat="1" ht="12.75" x14ac:dyDescent="0.25">
      <c r="A6" s="166" t="str">
        <f>IF('Hidden Data'!C6=0,"",'Hidden Data'!C6)</f>
        <v/>
      </c>
      <c r="B6" s="166" t="str">
        <f>IF('Hidden Data'!D6=0,"",'Hidden Data'!D6)</f>
        <v/>
      </c>
      <c r="C6" s="171"/>
      <c r="D6" s="172"/>
      <c r="E6" s="172"/>
      <c r="F6" s="173"/>
      <c r="G6" s="172"/>
      <c r="H6" s="174"/>
      <c r="I6" s="172"/>
      <c r="J6" s="172"/>
      <c r="K6" s="174"/>
      <c r="L6" s="172"/>
      <c r="M6" s="172"/>
      <c r="N6" s="152"/>
      <c r="O6" s="153"/>
      <c r="P6" s="152"/>
      <c r="Q6" s="172"/>
      <c r="R6" s="173"/>
      <c r="S6" s="172"/>
      <c r="T6" s="174"/>
      <c r="U6" s="172"/>
      <c r="V6" s="172"/>
      <c r="W6" s="174"/>
      <c r="X6" s="172"/>
      <c r="Y6" s="152"/>
      <c r="Z6" s="152"/>
      <c r="AA6" s="153"/>
      <c r="AB6" s="152"/>
      <c r="AC6" s="174"/>
      <c r="AD6" s="172"/>
      <c r="AE6" s="172"/>
      <c r="AF6" s="174"/>
      <c r="AG6" s="172"/>
      <c r="AH6" s="172"/>
      <c r="AI6" s="174"/>
      <c r="AJ6" s="172"/>
      <c r="AK6" s="152"/>
      <c r="AL6" s="152"/>
      <c r="AM6" s="153"/>
      <c r="AN6" s="152"/>
      <c r="AO6" s="174"/>
      <c r="AP6" s="172"/>
      <c r="AQ6" s="172"/>
      <c r="AR6" s="174"/>
      <c r="AS6" s="172"/>
      <c r="AT6" s="172"/>
      <c r="AU6" s="174"/>
      <c r="AV6" s="172"/>
      <c r="AW6" s="152"/>
      <c r="AX6" s="172"/>
      <c r="AY6" s="173"/>
      <c r="AZ6" s="172"/>
      <c r="BA6" s="172"/>
      <c r="BB6" s="173"/>
      <c r="BC6" s="172"/>
      <c r="BD6" s="174"/>
      <c r="BE6" s="172"/>
      <c r="BF6" s="172"/>
      <c r="BG6" s="174"/>
      <c r="BH6" s="172"/>
      <c r="BI6" s="172"/>
      <c r="BJ6" s="152"/>
      <c r="BK6" s="155"/>
      <c r="BL6" s="152"/>
      <c r="BM6" s="172"/>
      <c r="BN6" s="173"/>
      <c r="BO6" s="172"/>
      <c r="BP6" s="174"/>
      <c r="BQ6" s="172"/>
      <c r="BR6" s="172"/>
      <c r="BS6" s="174"/>
      <c r="BT6" s="172"/>
      <c r="BU6" s="152"/>
      <c r="BV6" s="152"/>
      <c r="BW6" s="153"/>
      <c r="BX6" s="152"/>
      <c r="BY6" s="172"/>
      <c r="BZ6" s="173"/>
      <c r="CA6" s="172"/>
      <c r="CB6" s="174"/>
      <c r="CC6" s="172"/>
      <c r="CD6" s="172"/>
      <c r="CE6" s="174"/>
      <c r="CF6" s="172"/>
      <c r="CG6" s="152"/>
      <c r="CH6" s="152"/>
      <c r="CI6" s="153"/>
      <c r="CJ6" s="152"/>
      <c r="CK6" s="172"/>
      <c r="CL6" s="173"/>
      <c r="CM6" s="172"/>
      <c r="CN6" s="174"/>
      <c r="CO6" s="172"/>
      <c r="CP6" s="172"/>
      <c r="CQ6" s="174"/>
      <c r="CR6" s="172"/>
      <c r="CS6" s="156"/>
      <c r="CT6" s="172"/>
      <c r="CU6" s="173"/>
      <c r="CV6" s="172"/>
      <c r="CW6" s="172"/>
      <c r="CX6" s="173"/>
      <c r="CY6" s="172"/>
      <c r="CZ6" s="174"/>
      <c r="DA6" s="172"/>
      <c r="DB6" s="172"/>
      <c r="DC6" s="174"/>
      <c r="DD6" s="172"/>
      <c r="DE6" s="172"/>
      <c r="DF6" s="156"/>
      <c r="DG6" s="173"/>
      <c r="DH6" s="172"/>
      <c r="DI6" s="174"/>
      <c r="DJ6" s="172"/>
      <c r="DK6" s="172"/>
      <c r="DL6" s="156"/>
      <c r="DM6" s="159"/>
      <c r="DN6" s="156"/>
      <c r="DO6" s="172"/>
      <c r="DP6" s="173"/>
      <c r="DQ6" s="172"/>
      <c r="DR6" s="174"/>
      <c r="DS6" s="172"/>
      <c r="DT6" s="172"/>
      <c r="DU6" s="174"/>
      <c r="DV6" s="172"/>
      <c r="DW6" s="156"/>
      <c r="DX6" s="156"/>
      <c r="DY6" s="158"/>
      <c r="DZ6" s="156"/>
      <c r="EA6" s="172"/>
      <c r="EB6" s="173"/>
      <c r="EC6" s="172"/>
      <c r="ED6" s="174"/>
    </row>
    <row r="7" spans="1:134" s="49" customFormat="1" ht="12.75" x14ac:dyDescent="0.25">
      <c r="A7" s="166" t="str">
        <f>IF('Hidden Data'!C7=0,"",'Hidden Data'!C7)</f>
        <v/>
      </c>
      <c r="B7" s="166" t="str">
        <f>IF('Hidden Data'!D7=0,"",'Hidden Data'!D7)</f>
        <v/>
      </c>
      <c r="C7" s="171"/>
      <c r="D7" s="172"/>
      <c r="E7" s="172"/>
      <c r="F7" s="173"/>
      <c r="G7" s="172"/>
      <c r="H7" s="174"/>
      <c r="I7" s="172"/>
      <c r="J7" s="172"/>
      <c r="K7" s="174"/>
      <c r="L7" s="172"/>
      <c r="M7" s="172"/>
      <c r="N7" s="152"/>
      <c r="O7" s="153"/>
      <c r="P7" s="152"/>
      <c r="Q7" s="172"/>
      <c r="R7" s="173"/>
      <c r="S7" s="172"/>
      <c r="T7" s="174"/>
      <c r="U7" s="172"/>
      <c r="V7" s="172"/>
      <c r="W7" s="174"/>
      <c r="X7" s="172"/>
      <c r="Y7" s="152"/>
      <c r="Z7" s="152"/>
      <c r="AA7" s="153"/>
      <c r="AB7" s="152"/>
      <c r="AC7" s="174"/>
      <c r="AD7" s="172"/>
      <c r="AE7" s="172"/>
      <c r="AF7" s="174"/>
      <c r="AG7" s="172"/>
      <c r="AH7" s="172"/>
      <c r="AI7" s="174"/>
      <c r="AJ7" s="172"/>
      <c r="AK7" s="152"/>
      <c r="AL7" s="152"/>
      <c r="AM7" s="153"/>
      <c r="AN7" s="152"/>
      <c r="AO7" s="174"/>
      <c r="AP7" s="172"/>
      <c r="AQ7" s="172"/>
      <c r="AR7" s="174"/>
      <c r="AS7" s="172"/>
      <c r="AT7" s="172"/>
      <c r="AU7" s="174"/>
      <c r="AV7" s="172"/>
      <c r="AW7" s="152"/>
      <c r="AX7" s="172"/>
      <c r="AY7" s="173"/>
      <c r="AZ7" s="172"/>
      <c r="BA7" s="172"/>
      <c r="BB7" s="173"/>
      <c r="BC7" s="172"/>
      <c r="BD7" s="174"/>
      <c r="BE7" s="172"/>
      <c r="BF7" s="172"/>
      <c r="BG7" s="174"/>
      <c r="BH7" s="172"/>
      <c r="BI7" s="172"/>
      <c r="BJ7" s="152"/>
      <c r="BK7" s="155"/>
      <c r="BL7" s="152"/>
      <c r="BM7" s="172"/>
      <c r="BN7" s="173"/>
      <c r="BO7" s="172"/>
      <c r="BP7" s="174"/>
      <c r="BQ7" s="172"/>
      <c r="BR7" s="172"/>
      <c r="BS7" s="174"/>
      <c r="BT7" s="172"/>
      <c r="BU7" s="152"/>
      <c r="BV7" s="152"/>
      <c r="BW7" s="153"/>
      <c r="BX7" s="152"/>
      <c r="BY7" s="172"/>
      <c r="BZ7" s="173"/>
      <c r="CA7" s="172"/>
      <c r="CB7" s="174"/>
      <c r="CC7" s="172"/>
      <c r="CD7" s="172"/>
      <c r="CE7" s="174"/>
      <c r="CF7" s="172"/>
      <c r="CG7" s="152"/>
      <c r="CH7" s="152"/>
      <c r="CI7" s="153"/>
      <c r="CJ7" s="152"/>
      <c r="CK7" s="172"/>
      <c r="CL7" s="173"/>
      <c r="CM7" s="172"/>
      <c r="CN7" s="174"/>
      <c r="CO7" s="172"/>
      <c r="CP7" s="172"/>
      <c r="CQ7" s="174"/>
      <c r="CR7" s="172"/>
      <c r="CS7" s="156"/>
      <c r="CT7" s="172"/>
      <c r="CU7" s="173"/>
      <c r="CV7" s="172"/>
      <c r="CW7" s="172"/>
      <c r="CX7" s="173"/>
      <c r="CY7" s="172"/>
      <c r="CZ7" s="174"/>
      <c r="DA7" s="172"/>
      <c r="DB7" s="172"/>
      <c r="DC7" s="174"/>
      <c r="DD7" s="172"/>
      <c r="DE7" s="172"/>
      <c r="DF7" s="156"/>
      <c r="DG7" s="173"/>
      <c r="DH7" s="172"/>
      <c r="DI7" s="174"/>
      <c r="DJ7" s="172"/>
      <c r="DK7" s="172"/>
      <c r="DL7" s="156"/>
      <c r="DM7" s="159"/>
      <c r="DN7" s="156"/>
      <c r="DO7" s="172"/>
      <c r="DP7" s="173"/>
      <c r="DQ7" s="172"/>
      <c r="DR7" s="174"/>
      <c r="DS7" s="172"/>
      <c r="DT7" s="172"/>
      <c r="DU7" s="174"/>
      <c r="DV7" s="172"/>
      <c r="DW7" s="156"/>
      <c r="DX7" s="156"/>
      <c r="DY7" s="158"/>
      <c r="DZ7" s="156"/>
      <c r="EA7" s="172"/>
      <c r="EB7" s="173"/>
      <c r="EC7" s="172"/>
      <c r="ED7" s="174"/>
    </row>
    <row r="8" spans="1:134" s="49" customFormat="1" ht="12.75" x14ac:dyDescent="0.25">
      <c r="A8" s="166" t="str">
        <f>IF('Hidden Data'!C8=0,"",'Hidden Data'!C8)</f>
        <v/>
      </c>
      <c r="B8" s="166" t="str">
        <f>IF('Hidden Data'!D8=0,"",'Hidden Data'!D8)</f>
        <v/>
      </c>
      <c r="C8" s="171"/>
      <c r="D8" s="172"/>
      <c r="E8" s="172"/>
      <c r="F8" s="173"/>
      <c r="G8" s="172"/>
      <c r="H8" s="174"/>
      <c r="I8" s="172"/>
      <c r="J8" s="172"/>
      <c r="K8" s="174"/>
      <c r="L8" s="172"/>
      <c r="M8" s="172"/>
      <c r="N8" s="152"/>
      <c r="O8" s="153"/>
      <c r="P8" s="152"/>
      <c r="Q8" s="172"/>
      <c r="R8" s="173"/>
      <c r="S8" s="172"/>
      <c r="T8" s="174"/>
      <c r="U8" s="172"/>
      <c r="V8" s="172"/>
      <c r="W8" s="174"/>
      <c r="X8" s="172"/>
      <c r="Y8" s="152"/>
      <c r="Z8" s="152"/>
      <c r="AA8" s="153"/>
      <c r="AB8" s="152"/>
      <c r="AC8" s="174"/>
      <c r="AD8" s="172"/>
      <c r="AE8" s="172"/>
      <c r="AF8" s="174"/>
      <c r="AG8" s="172"/>
      <c r="AH8" s="172"/>
      <c r="AI8" s="174"/>
      <c r="AJ8" s="172"/>
      <c r="AK8" s="152"/>
      <c r="AL8" s="152"/>
      <c r="AM8" s="153"/>
      <c r="AN8" s="152"/>
      <c r="AO8" s="174"/>
      <c r="AP8" s="172"/>
      <c r="AQ8" s="172"/>
      <c r="AR8" s="174"/>
      <c r="AS8" s="172"/>
      <c r="AT8" s="172"/>
      <c r="AU8" s="174"/>
      <c r="AV8" s="172"/>
      <c r="AW8" s="152"/>
      <c r="AX8" s="172"/>
      <c r="AY8" s="173"/>
      <c r="AZ8" s="172"/>
      <c r="BA8" s="172"/>
      <c r="BB8" s="173"/>
      <c r="BC8" s="172"/>
      <c r="BD8" s="174"/>
      <c r="BE8" s="172"/>
      <c r="BF8" s="172"/>
      <c r="BG8" s="174"/>
      <c r="BH8" s="172"/>
      <c r="BI8" s="172"/>
      <c r="BJ8" s="152"/>
      <c r="BK8" s="155"/>
      <c r="BL8" s="152"/>
      <c r="BM8" s="172"/>
      <c r="BN8" s="173"/>
      <c r="BO8" s="172"/>
      <c r="BP8" s="174"/>
      <c r="BQ8" s="172"/>
      <c r="BR8" s="172"/>
      <c r="BS8" s="174"/>
      <c r="BT8" s="172"/>
      <c r="BU8" s="152"/>
      <c r="BV8" s="152"/>
      <c r="BW8" s="153"/>
      <c r="BX8" s="152"/>
      <c r="BY8" s="172"/>
      <c r="BZ8" s="173"/>
      <c r="CA8" s="172"/>
      <c r="CB8" s="174"/>
      <c r="CC8" s="172"/>
      <c r="CD8" s="172"/>
      <c r="CE8" s="174"/>
      <c r="CF8" s="172"/>
      <c r="CG8" s="152"/>
      <c r="CH8" s="152"/>
      <c r="CI8" s="153"/>
      <c r="CJ8" s="152"/>
      <c r="CK8" s="172"/>
      <c r="CL8" s="173"/>
      <c r="CM8" s="172"/>
      <c r="CN8" s="174"/>
      <c r="CO8" s="172"/>
      <c r="CP8" s="172"/>
      <c r="CQ8" s="174"/>
      <c r="CR8" s="172"/>
      <c r="CS8" s="156"/>
      <c r="CT8" s="172"/>
      <c r="CU8" s="173"/>
      <c r="CV8" s="172"/>
      <c r="CW8" s="172"/>
      <c r="CX8" s="173"/>
      <c r="CY8" s="172"/>
      <c r="CZ8" s="174"/>
      <c r="DA8" s="172"/>
      <c r="DB8" s="172"/>
      <c r="DC8" s="174"/>
      <c r="DD8" s="172"/>
      <c r="DE8" s="172"/>
      <c r="DF8" s="156"/>
      <c r="DG8" s="173"/>
      <c r="DH8" s="172"/>
      <c r="DI8" s="174"/>
      <c r="DJ8" s="172"/>
      <c r="DK8" s="172"/>
      <c r="DL8" s="156"/>
      <c r="DM8" s="159"/>
      <c r="DN8" s="156"/>
      <c r="DO8" s="172"/>
      <c r="DP8" s="173"/>
      <c r="DQ8" s="172"/>
      <c r="DR8" s="174"/>
      <c r="DS8" s="172"/>
      <c r="DT8" s="172"/>
      <c r="DU8" s="174"/>
      <c r="DV8" s="172"/>
      <c r="DW8" s="156"/>
      <c r="DX8" s="156"/>
      <c r="DY8" s="158"/>
      <c r="DZ8" s="156"/>
      <c r="EA8" s="172"/>
      <c r="EB8" s="173"/>
      <c r="EC8" s="172"/>
      <c r="ED8" s="174"/>
    </row>
    <row r="9" spans="1:134" s="49" customFormat="1" ht="12.75" x14ac:dyDescent="0.25">
      <c r="A9" s="166" t="str">
        <f>IF('Hidden Data'!C9=0,"",'Hidden Data'!C9)</f>
        <v/>
      </c>
      <c r="B9" s="166" t="str">
        <f>IF('Hidden Data'!D9=0,"",'Hidden Data'!D9)</f>
        <v/>
      </c>
      <c r="C9" s="171"/>
      <c r="D9" s="172"/>
      <c r="E9" s="172"/>
      <c r="F9" s="173"/>
      <c r="G9" s="172"/>
      <c r="H9" s="174"/>
      <c r="I9" s="172"/>
      <c r="J9" s="172"/>
      <c r="K9" s="174"/>
      <c r="L9" s="172"/>
      <c r="M9" s="172"/>
      <c r="N9" s="152"/>
      <c r="O9" s="153"/>
      <c r="P9" s="152"/>
      <c r="Q9" s="172"/>
      <c r="R9" s="173"/>
      <c r="S9" s="172"/>
      <c r="T9" s="174"/>
      <c r="U9" s="172"/>
      <c r="V9" s="172"/>
      <c r="W9" s="174"/>
      <c r="X9" s="172"/>
      <c r="Y9" s="152"/>
      <c r="Z9" s="152"/>
      <c r="AA9" s="153"/>
      <c r="AB9" s="152"/>
      <c r="AC9" s="174"/>
      <c r="AD9" s="172"/>
      <c r="AE9" s="172"/>
      <c r="AF9" s="174"/>
      <c r="AG9" s="172"/>
      <c r="AH9" s="172"/>
      <c r="AI9" s="174"/>
      <c r="AJ9" s="172"/>
      <c r="AK9" s="152"/>
      <c r="AL9" s="152"/>
      <c r="AM9" s="153"/>
      <c r="AN9" s="152"/>
      <c r="AO9" s="174"/>
      <c r="AP9" s="172"/>
      <c r="AQ9" s="172"/>
      <c r="AR9" s="174"/>
      <c r="AS9" s="172"/>
      <c r="AT9" s="172"/>
      <c r="AU9" s="174"/>
      <c r="AV9" s="172"/>
      <c r="AW9" s="152"/>
      <c r="AX9" s="172"/>
      <c r="AY9" s="173"/>
      <c r="AZ9" s="172"/>
      <c r="BA9" s="172"/>
      <c r="BB9" s="173"/>
      <c r="BC9" s="172"/>
      <c r="BD9" s="174"/>
      <c r="BE9" s="172"/>
      <c r="BF9" s="172"/>
      <c r="BG9" s="174"/>
      <c r="BH9" s="172"/>
      <c r="BI9" s="172"/>
      <c r="BJ9" s="152"/>
      <c r="BK9" s="155"/>
      <c r="BL9" s="152"/>
      <c r="BM9" s="172"/>
      <c r="BN9" s="173"/>
      <c r="BO9" s="172"/>
      <c r="BP9" s="174"/>
      <c r="BQ9" s="172"/>
      <c r="BR9" s="172"/>
      <c r="BS9" s="174"/>
      <c r="BT9" s="172"/>
      <c r="BU9" s="152"/>
      <c r="BV9" s="152"/>
      <c r="BW9" s="153"/>
      <c r="BX9" s="152"/>
      <c r="BY9" s="172"/>
      <c r="BZ9" s="173"/>
      <c r="CA9" s="172"/>
      <c r="CB9" s="174"/>
      <c r="CC9" s="172"/>
      <c r="CD9" s="172"/>
      <c r="CE9" s="174"/>
      <c r="CF9" s="172"/>
      <c r="CG9" s="152"/>
      <c r="CH9" s="152"/>
      <c r="CI9" s="153"/>
      <c r="CJ9" s="152"/>
      <c r="CK9" s="172"/>
      <c r="CL9" s="173"/>
      <c r="CM9" s="172"/>
      <c r="CN9" s="174"/>
      <c r="CO9" s="172"/>
      <c r="CP9" s="172"/>
      <c r="CQ9" s="174"/>
      <c r="CR9" s="172"/>
      <c r="CS9" s="156"/>
      <c r="CT9" s="172"/>
      <c r="CU9" s="173"/>
      <c r="CV9" s="172"/>
      <c r="CW9" s="172"/>
      <c r="CX9" s="173"/>
      <c r="CY9" s="172"/>
      <c r="CZ9" s="174"/>
      <c r="DA9" s="172"/>
      <c r="DB9" s="172"/>
      <c r="DC9" s="174"/>
      <c r="DD9" s="172"/>
      <c r="DE9" s="172"/>
      <c r="DF9" s="156"/>
      <c r="DG9" s="173"/>
      <c r="DH9" s="172"/>
      <c r="DI9" s="174"/>
      <c r="DJ9" s="172"/>
      <c r="DK9" s="172"/>
      <c r="DL9" s="156"/>
      <c r="DM9" s="159"/>
      <c r="DN9" s="156"/>
      <c r="DO9" s="172"/>
      <c r="DP9" s="173"/>
      <c r="DQ9" s="172"/>
      <c r="DR9" s="174"/>
      <c r="DS9" s="172"/>
      <c r="DT9" s="172"/>
      <c r="DU9" s="174"/>
      <c r="DV9" s="172"/>
      <c r="DW9" s="156"/>
      <c r="DX9" s="156"/>
      <c r="DY9" s="158"/>
      <c r="DZ9" s="156"/>
      <c r="EA9" s="172"/>
      <c r="EB9" s="173"/>
      <c r="EC9" s="172"/>
      <c r="ED9" s="174"/>
    </row>
    <row r="10" spans="1:134" s="49" customFormat="1" ht="12.75" x14ac:dyDescent="0.25">
      <c r="A10" s="166" t="str">
        <f>IF('Hidden Data'!C10=0,"",'Hidden Data'!C10)</f>
        <v/>
      </c>
      <c r="B10" s="166" t="str">
        <f>IF('Hidden Data'!D10=0,"",'Hidden Data'!D10)</f>
        <v/>
      </c>
      <c r="C10" s="171"/>
      <c r="D10" s="172"/>
      <c r="E10" s="172"/>
      <c r="F10" s="173"/>
      <c r="G10" s="172"/>
      <c r="H10" s="174"/>
      <c r="I10" s="172"/>
      <c r="J10" s="172"/>
      <c r="K10" s="174"/>
      <c r="L10" s="172"/>
      <c r="M10" s="172"/>
      <c r="N10" s="152"/>
      <c r="O10" s="153"/>
      <c r="P10" s="152"/>
      <c r="Q10" s="172"/>
      <c r="R10" s="173"/>
      <c r="S10" s="172"/>
      <c r="T10" s="174"/>
      <c r="U10" s="172"/>
      <c r="V10" s="172"/>
      <c r="W10" s="174"/>
      <c r="X10" s="172"/>
      <c r="Y10" s="152"/>
      <c r="Z10" s="152"/>
      <c r="AA10" s="153"/>
      <c r="AB10" s="152"/>
      <c r="AC10" s="174"/>
      <c r="AD10" s="172"/>
      <c r="AE10" s="172"/>
      <c r="AF10" s="174"/>
      <c r="AG10" s="172"/>
      <c r="AH10" s="172"/>
      <c r="AI10" s="174"/>
      <c r="AJ10" s="172"/>
      <c r="AK10" s="152"/>
      <c r="AL10" s="152"/>
      <c r="AM10" s="153"/>
      <c r="AN10" s="152"/>
      <c r="AO10" s="174"/>
      <c r="AP10" s="172"/>
      <c r="AQ10" s="172"/>
      <c r="AR10" s="174"/>
      <c r="AS10" s="172"/>
      <c r="AT10" s="172"/>
      <c r="AU10" s="174"/>
      <c r="AV10" s="172"/>
      <c r="AW10" s="152"/>
      <c r="AX10" s="172"/>
      <c r="AY10" s="173"/>
      <c r="AZ10" s="172"/>
      <c r="BA10" s="172"/>
      <c r="BB10" s="173"/>
      <c r="BC10" s="172"/>
      <c r="BD10" s="174"/>
      <c r="BE10" s="172"/>
      <c r="BF10" s="172"/>
      <c r="BG10" s="174"/>
      <c r="BH10" s="172"/>
      <c r="BI10" s="172"/>
      <c r="BJ10" s="152"/>
      <c r="BK10" s="155"/>
      <c r="BL10" s="152"/>
      <c r="BM10" s="172"/>
      <c r="BN10" s="173"/>
      <c r="BO10" s="172"/>
      <c r="BP10" s="174"/>
      <c r="BQ10" s="172"/>
      <c r="BR10" s="172"/>
      <c r="BS10" s="174"/>
      <c r="BT10" s="172"/>
      <c r="BU10" s="152"/>
      <c r="BV10" s="152"/>
      <c r="BW10" s="153"/>
      <c r="BX10" s="152"/>
      <c r="BY10" s="172"/>
      <c r="BZ10" s="173"/>
      <c r="CA10" s="172"/>
      <c r="CB10" s="174"/>
      <c r="CC10" s="172"/>
      <c r="CD10" s="172"/>
      <c r="CE10" s="174"/>
      <c r="CF10" s="172"/>
      <c r="CG10" s="152"/>
      <c r="CH10" s="152"/>
      <c r="CI10" s="153"/>
      <c r="CJ10" s="152"/>
      <c r="CK10" s="172"/>
      <c r="CL10" s="173"/>
      <c r="CM10" s="172"/>
      <c r="CN10" s="174"/>
      <c r="CO10" s="172"/>
      <c r="CP10" s="172"/>
      <c r="CQ10" s="174"/>
      <c r="CR10" s="172"/>
      <c r="CS10" s="156"/>
      <c r="CT10" s="172"/>
      <c r="CU10" s="173"/>
      <c r="CV10" s="172"/>
      <c r="CW10" s="172"/>
      <c r="CX10" s="173"/>
      <c r="CY10" s="172"/>
      <c r="CZ10" s="174"/>
      <c r="DA10" s="172"/>
      <c r="DB10" s="172"/>
      <c r="DC10" s="174"/>
      <c r="DD10" s="172"/>
      <c r="DE10" s="172"/>
      <c r="DF10" s="156"/>
      <c r="DG10" s="173"/>
      <c r="DH10" s="172"/>
      <c r="DI10" s="174"/>
      <c r="DJ10" s="172"/>
      <c r="DK10" s="172"/>
      <c r="DL10" s="156"/>
      <c r="DM10" s="159"/>
      <c r="DN10" s="156"/>
      <c r="DO10" s="172"/>
      <c r="DP10" s="173"/>
      <c r="DQ10" s="172"/>
      <c r="DR10" s="174"/>
      <c r="DS10" s="172"/>
      <c r="DT10" s="172"/>
      <c r="DU10" s="174"/>
      <c r="DV10" s="172"/>
      <c r="DW10" s="156"/>
      <c r="DX10" s="156"/>
      <c r="DY10" s="158"/>
      <c r="DZ10" s="156"/>
      <c r="EA10" s="172"/>
      <c r="EB10" s="173"/>
      <c r="EC10" s="172"/>
      <c r="ED10" s="174"/>
    </row>
    <row r="11" spans="1:134" s="49" customFormat="1" ht="12.75" x14ac:dyDescent="0.25">
      <c r="A11" s="166" t="str">
        <f>IF('Hidden Data'!C11=0,"",'Hidden Data'!C11)</f>
        <v/>
      </c>
      <c r="B11" s="166" t="str">
        <f>IF('Hidden Data'!D11=0,"",'Hidden Data'!D11)</f>
        <v/>
      </c>
      <c r="C11" s="171"/>
      <c r="D11" s="172"/>
      <c r="E11" s="172"/>
      <c r="F11" s="173"/>
      <c r="G11" s="172"/>
      <c r="H11" s="174"/>
      <c r="I11" s="172"/>
      <c r="J11" s="172"/>
      <c r="K11" s="174"/>
      <c r="L11" s="172"/>
      <c r="M11" s="172"/>
      <c r="N11" s="152"/>
      <c r="O11" s="153"/>
      <c r="P11" s="152"/>
      <c r="Q11" s="172"/>
      <c r="R11" s="173"/>
      <c r="S11" s="172"/>
      <c r="T11" s="174"/>
      <c r="U11" s="172"/>
      <c r="V11" s="172"/>
      <c r="W11" s="174"/>
      <c r="X11" s="172"/>
      <c r="Y11" s="152"/>
      <c r="Z11" s="152"/>
      <c r="AA11" s="153"/>
      <c r="AB11" s="152"/>
      <c r="AC11" s="174"/>
      <c r="AD11" s="172"/>
      <c r="AE11" s="172"/>
      <c r="AF11" s="174"/>
      <c r="AG11" s="172"/>
      <c r="AH11" s="172"/>
      <c r="AI11" s="174"/>
      <c r="AJ11" s="172"/>
      <c r="AK11" s="152"/>
      <c r="AL11" s="152"/>
      <c r="AM11" s="153"/>
      <c r="AN11" s="152"/>
      <c r="AO11" s="174"/>
      <c r="AP11" s="172"/>
      <c r="AQ11" s="172"/>
      <c r="AR11" s="174"/>
      <c r="AS11" s="172"/>
      <c r="AT11" s="172"/>
      <c r="AU11" s="174"/>
      <c r="AV11" s="172"/>
      <c r="AW11" s="152"/>
      <c r="AX11" s="172"/>
      <c r="AY11" s="173"/>
      <c r="AZ11" s="172"/>
      <c r="BA11" s="172"/>
      <c r="BB11" s="173"/>
      <c r="BC11" s="172"/>
      <c r="BD11" s="174"/>
      <c r="BE11" s="172"/>
      <c r="BF11" s="172"/>
      <c r="BG11" s="174"/>
      <c r="BH11" s="172"/>
      <c r="BI11" s="172"/>
      <c r="BJ11" s="152"/>
      <c r="BK11" s="155"/>
      <c r="BL11" s="152"/>
      <c r="BM11" s="172"/>
      <c r="BN11" s="173"/>
      <c r="BO11" s="172"/>
      <c r="BP11" s="174"/>
      <c r="BQ11" s="172"/>
      <c r="BR11" s="172"/>
      <c r="BS11" s="174"/>
      <c r="BT11" s="172"/>
      <c r="BU11" s="152"/>
      <c r="BV11" s="152"/>
      <c r="BW11" s="153"/>
      <c r="BX11" s="152"/>
      <c r="BY11" s="172"/>
      <c r="BZ11" s="173"/>
      <c r="CA11" s="172"/>
      <c r="CB11" s="174"/>
      <c r="CC11" s="172"/>
      <c r="CD11" s="172"/>
      <c r="CE11" s="174"/>
      <c r="CF11" s="172"/>
      <c r="CG11" s="152"/>
      <c r="CH11" s="152"/>
      <c r="CI11" s="153"/>
      <c r="CJ11" s="152"/>
      <c r="CK11" s="172"/>
      <c r="CL11" s="173"/>
      <c r="CM11" s="172"/>
      <c r="CN11" s="174"/>
      <c r="CO11" s="172"/>
      <c r="CP11" s="172"/>
      <c r="CQ11" s="174"/>
      <c r="CR11" s="172"/>
      <c r="CS11" s="156"/>
      <c r="CT11" s="172"/>
      <c r="CU11" s="173"/>
      <c r="CV11" s="172"/>
      <c r="CW11" s="172"/>
      <c r="CX11" s="173"/>
      <c r="CY11" s="172"/>
      <c r="CZ11" s="174"/>
      <c r="DA11" s="172"/>
      <c r="DB11" s="172"/>
      <c r="DC11" s="174"/>
      <c r="DD11" s="172"/>
      <c r="DE11" s="172"/>
      <c r="DF11" s="156"/>
      <c r="DG11" s="173"/>
      <c r="DH11" s="172"/>
      <c r="DI11" s="174"/>
      <c r="DJ11" s="172"/>
      <c r="DK11" s="172"/>
      <c r="DL11" s="156"/>
      <c r="DM11" s="159"/>
      <c r="DN11" s="156"/>
      <c r="DO11" s="172"/>
      <c r="DP11" s="173"/>
      <c r="DQ11" s="172"/>
      <c r="DR11" s="174"/>
      <c r="DS11" s="172"/>
      <c r="DT11" s="172"/>
      <c r="DU11" s="174"/>
      <c r="DV11" s="172"/>
      <c r="DW11" s="156"/>
      <c r="DX11" s="156"/>
      <c r="DY11" s="158"/>
      <c r="DZ11" s="156"/>
      <c r="EA11" s="172"/>
      <c r="EB11" s="173"/>
      <c r="EC11" s="172"/>
      <c r="ED11" s="174"/>
    </row>
    <row r="12" spans="1:134" s="49" customFormat="1" ht="12.75" x14ac:dyDescent="0.25">
      <c r="A12" s="166" t="str">
        <f>IF('Hidden Data'!C12=0,"",'Hidden Data'!C12)</f>
        <v/>
      </c>
      <c r="B12" s="166" t="str">
        <f>IF('Hidden Data'!D12=0,"",'Hidden Data'!D12)</f>
        <v/>
      </c>
      <c r="C12" s="171"/>
      <c r="D12" s="172"/>
      <c r="E12" s="172"/>
      <c r="F12" s="173"/>
      <c r="G12" s="172"/>
      <c r="H12" s="174"/>
      <c r="I12" s="172"/>
      <c r="J12" s="172"/>
      <c r="K12" s="174"/>
      <c r="L12" s="172"/>
      <c r="M12" s="172"/>
      <c r="N12" s="152"/>
      <c r="O12" s="153"/>
      <c r="P12" s="152"/>
      <c r="Q12" s="172"/>
      <c r="R12" s="173"/>
      <c r="S12" s="172"/>
      <c r="T12" s="174"/>
      <c r="U12" s="172"/>
      <c r="V12" s="172"/>
      <c r="W12" s="174"/>
      <c r="X12" s="172"/>
      <c r="Y12" s="152"/>
      <c r="Z12" s="152"/>
      <c r="AA12" s="153"/>
      <c r="AB12" s="152"/>
      <c r="AC12" s="174"/>
      <c r="AD12" s="172"/>
      <c r="AE12" s="172"/>
      <c r="AF12" s="174"/>
      <c r="AG12" s="172"/>
      <c r="AH12" s="172"/>
      <c r="AI12" s="174"/>
      <c r="AJ12" s="172"/>
      <c r="AK12" s="152"/>
      <c r="AL12" s="152"/>
      <c r="AM12" s="153"/>
      <c r="AN12" s="152"/>
      <c r="AO12" s="174"/>
      <c r="AP12" s="172"/>
      <c r="AQ12" s="172"/>
      <c r="AR12" s="174"/>
      <c r="AS12" s="172"/>
      <c r="AT12" s="172"/>
      <c r="AU12" s="174"/>
      <c r="AV12" s="172"/>
      <c r="AW12" s="152"/>
      <c r="AX12" s="172"/>
      <c r="AY12" s="173"/>
      <c r="AZ12" s="172"/>
      <c r="BA12" s="172"/>
      <c r="BB12" s="173"/>
      <c r="BC12" s="172"/>
      <c r="BD12" s="174"/>
      <c r="BE12" s="172"/>
      <c r="BF12" s="172"/>
      <c r="BG12" s="174"/>
      <c r="BH12" s="172"/>
      <c r="BI12" s="172"/>
      <c r="BJ12" s="152"/>
      <c r="BK12" s="155"/>
      <c r="BL12" s="152"/>
      <c r="BM12" s="172"/>
      <c r="BN12" s="173"/>
      <c r="BO12" s="172"/>
      <c r="BP12" s="174"/>
      <c r="BQ12" s="172"/>
      <c r="BR12" s="172"/>
      <c r="BS12" s="174"/>
      <c r="BT12" s="172"/>
      <c r="BU12" s="152"/>
      <c r="BV12" s="152"/>
      <c r="BW12" s="153"/>
      <c r="BX12" s="152"/>
      <c r="BY12" s="172"/>
      <c r="BZ12" s="173"/>
      <c r="CA12" s="172"/>
      <c r="CB12" s="174"/>
      <c r="CC12" s="172"/>
      <c r="CD12" s="172"/>
      <c r="CE12" s="174"/>
      <c r="CF12" s="172"/>
      <c r="CG12" s="152"/>
      <c r="CH12" s="152"/>
      <c r="CI12" s="153"/>
      <c r="CJ12" s="152"/>
      <c r="CK12" s="172"/>
      <c r="CL12" s="173"/>
      <c r="CM12" s="172"/>
      <c r="CN12" s="174"/>
      <c r="CO12" s="172"/>
      <c r="CP12" s="172"/>
      <c r="CQ12" s="174"/>
      <c r="CR12" s="172"/>
      <c r="CS12" s="156"/>
      <c r="CT12" s="172"/>
      <c r="CU12" s="173"/>
      <c r="CV12" s="172"/>
      <c r="CW12" s="172"/>
      <c r="CX12" s="173"/>
      <c r="CY12" s="172"/>
      <c r="CZ12" s="174"/>
      <c r="DA12" s="172"/>
      <c r="DB12" s="172"/>
      <c r="DC12" s="174"/>
      <c r="DD12" s="172"/>
      <c r="DE12" s="172"/>
      <c r="DF12" s="156"/>
      <c r="DG12" s="173"/>
      <c r="DH12" s="172"/>
      <c r="DI12" s="174"/>
      <c r="DJ12" s="172"/>
      <c r="DK12" s="172"/>
      <c r="DL12" s="156"/>
      <c r="DM12" s="159"/>
      <c r="DN12" s="156"/>
      <c r="DO12" s="172"/>
      <c r="DP12" s="173"/>
      <c r="DQ12" s="172"/>
      <c r="DR12" s="174"/>
      <c r="DS12" s="172"/>
      <c r="DT12" s="172"/>
      <c r="DU12" s="174"/>
      <c r="DV12" s="172"/>
      <c r="DW12" s="156"/>
      <c r="DX12" s="156"/>
      <c r="DY12" s="158"/>
      <c r="DZ12" s="156"/>
      <c r="EA12" s="172"/>
      <c r="EB12" s="173"/>
      <c r="EC12" s="172"/>
      <c r="ED12" s="174"/>
    </row>
    <row r="13" spans="1:134" s="49" customFormat="1" ht="12.75" x14ac:dyDescent="0.25">
      <c r="A13" s="166" t="str">
        <f>IF('Hidden Data'!C13=0,"",'Hidden Data'!C13)</f>
        <v/>
      </c>
      <c r="B13" s="166" t="str">
        <f>IF('Hidden Data'!D13=0,"",'Hidden Data'!D13)</f>
        <v/>
      </c>
      <c r="C13" s="171"/>
      <c r="D13" s="172"/>
      <c r="E13" s="172"/>
      <c r="F13" s="173"/>
      <c r="G13" s="172"/>
      <c r="H13" s="174"/>
      <c r="I13" s="172"/>
      <c r="J13" s="172"/>
      <c r="K13" s="174"/>
      <c r="L13" s="172"/>
      <c r="M13" s="172"/>
      <c r="N13" s="152"/>
      <c r="O13" s="153"/>
      <c r="P13" s="152"/>
      <c r="Q13" s="172"/>
      <c r="R13" s="173"/>
      <c r="S13" s="172"/>
      <c r="T13" s="174"/>
      <c r="U13" s="172"/>
      <c r="V13" s="172"/>
      <c r="W13" s="174"/>
      <c r="X13" s="172"/>
      <c r="Y13" s="152"/>
      <c r="Z13" s="152"/>
      <c r="AA13" s="153"/>
      <c r="AB13" s="152"/>
      <c r="AC13" s="174"/>
      <c r="AD13" s="172"/>
      <c r="AE13" s="172"/>
      <c r="AF13" s="174"/>
      <c r="AG13" s="172"/>
      <c r="AH13" s="172"/>
      <c r="AI13" s="174"/>
      <c r="AJ13" s="172"/>
      <c r="AK13" s="152"/>
      <c r="AL13" s="152"/>
      <c r="AM13" s="153"/>
      <c r="AN13" s="152"/>
      <c r="AO13" s="174"/>
      <c r="AP13" s="172"/>
      <c r="AQ13" s="172"/>
      <c r="AR13" s="174"/>
      <c r="AS13" s="172"/>
      <c r="AT13" s="172"/>
      <c r="AU13" s="174"/>
      <c r="AV13" s="172"/>
      <c r="AW13" s="152"/>
      <c r="AX13" s="172"/>
      <c r="AY13" s="173"/>
      <c r="AZ13" s="172"/>
      <c r="BA13" s="172"/>
      <c r="BB13" s="173"/>
      <c r="BC13" s="172"/>
      <c r="BD13" s="174"/>
      <c r="BE13" s="172"/>
      <c r="BF13" s="172"/>
      <c r="BG13" s="174"/>
      <c r="BH13" s="172"/>
      <c r="BI13" s="172"/>
      <c r="BJ13" s="152"/>
      <c r="BK13" s="155"/>
      <c r="BL13" s="152"/>
      <c r="BM13" s="172"/>
      <c r="BN13" s="173"/>
      <c r="BO13" s="172"/>
      <c r="BP13" s="174"/>
      <c r="BQ13" s="172"/>
      <c r="BR13" s="172"/>
      <c r="BS13" s="174"/>
      <c r="BT13" s="172"/>
      <c r="BU13" s="152"/>
      <c r="BV13" s="152"/>
      <c r="BW13" s="153"/>
      <c r="BX13" s="152"/>
      <c r="BY13" s="172"/>
      <c r="BZ13" s="173"/>
      <c r="CA13" s="172"/>
      <c r="CB13" s="174"/>
      <c r="CC13" s="172"/>
      <c r="CD13" s="172"/>
      <c r="CE13" s="174"/>
      <c r="CF13" s="172"/>
      <c r="CG13" s="152"/>
      <c r="CH13" s="152"/>
      <c r="CI13" s="153"/>
      <c r="CJ13" s="152"/>
      <c r="CK13" s="172"/>
      <c r="CL13" s="173"/>
      <c r="CM13" s="172"/>
      <c r="CN13" s="174"/>
      <c r="CO13" s="172"/>
      <c r="CP13" s="172"/>
      <c r="CQ13" s="174"/>
      <c r="CR13" s="172"/>
      <c r="CS13" s="156"/>
      <c r="CT13" s="172"/>
      <c r="CU13" s="173"/>
      <c r="CV13" s="172"/>
      <c r="CW13" s="172"/>
      <c r="CX13" s="173"/>
      <c r="CY13" s="172"/>
      <c r="CZ13" s="174"/>
      <c r="DA13" s="172"/>
      <c r="DB13" s="172"/>
      <c r="DC13" s="174"/>
      <c r="DD13" s="172"/>
      <c r="DE13" s="172"/>
      <c r="DF13" s="156"/>
      <c r="DG13" s="173"/>
      <c r="DH13" s="172"/>
      <c r="DI13" s="174"/>
      <c r="DJ13" s="172"/>
      <c r="DK13" s="172"/>
      <c r="DL13" s="156"/>
      <c r="DM13" s="159"/>
      <c r="DN13" s="156"/>
      <c r="DO13" s="172"/>
      <c r="DP13" s="173"/>
      <c r="DQ13" s="172"/>
      <c r="DR13" s="174"/>
      <c r="DS13" s="172"/>
      <c r="DT13" s="172"/>
      <c r="DU13" s="174"/>
      <c r="DV13" s="172"/>
      <c r="DW13" s="156"/>
      <c r="DX13" s="156"/>
      <c r="DY13" s="158"/>
      <c r="DZ13" s="156"/>
      <c r="EA13" s="172"/>
      <c r="EB13" s="173"/>
      <c r="EC13" s="172"/>
      <c r="ED13" s="174"/>
    </row>
    <row r="14" spans="1:134" s="49" customFormat="1" ht="12.75" x14ac:dyDescent="0.25">
      <c r="A14" s="166" t="str">
        <f>IF('Hidden Data'!C14=0,"",'Hidden Data'!C14)</f>
        <v/>
      </c>
      <c r="B14" s="166" t="str">
        <f>IF('Hidden Data'!D14=0,"",'Hidden Data'!D14)</f>
        <v/>
      </c>
      <c r="C14" s="171"/>
      <c r="D14" s="172"/>
      <c r="E14" s="172"/>
      <c r="F14" s="173"/>
      <c r="G14" s="172"/>
      <c r="H14" s="174"/>
      <c r="I14" s="172"/>
      <c r="J14" s="172"/>
      <c r="K14" s="174"/>
      <c r="L14" s="172"/>
      <c r="M14" s="172"/>
      <c r="N14" s="152"/>
      <c r="O14" s="153"/>
      <c r="P14" s="152"/>
      <c r="Q14" s="172"/>
      <c r="R14" s="173"/>
      <c r="S14" s="172"/>
      <c r="T14" s="174"/>
      <c r="U14" s="172"/>
      <c r="V14" s="172"/>
      <c r="W14" s="174"/>
      <c r="X14" s="172"/>
      <c r="Y14" s="152"/>
      <c r="Z14" s="152"/>
      <c r="AA14" s="153"/>
      <c r="AB14" s="152"/>
      <c r="AC14" s="174"/>
      <c r="AD14" s="172"/>
      <c r="AE14" s="172"/>
      <c r="AF14" s="174"/>
      <c r="AG14" s="172"/>
      <c r="AH14" s="172"/>
      <c r="AI14" s="174"/>
      <c r="AJ14" s="172"/>
      <c r="AK14" s="152"/>
      <c r="AL14" s="152"/>
      <c r="AM14" s="153"/>
      <c r="AN14" s="152"/>
      <c r="AO14" s="174"/>
      <c r="AP14" s="172"/>
      <c r="AQ14" s="172"/>
      <c r="AR14" s="174"/>
      <c r="AS14" s="172"/>
      <c r="AT14" s="172"/>
      <c r="AU14" s="174"/>
      <c r="AV14" s="172"/>
      <c r="AW14" s="152"/>
      <c r="AX14" s="172"/>
      <c r="AY14" s="173"/>
      <c r="AZ14" s="172"/>
      <c r="BA14" s="172"/>
      <c r="BB14" s="173"/>
      <c r="BC14" s="172"/>
      <c r="BD14" s="174"/>
      <c r="BE14" s="172"/>
      <c r="BF14" s="172"/>
      <c r="BG14" s="174"/>
      <c r="BH14" s="172"/>
      <c r="BI14" s="172"/>
      <c r="BJ14" s="152"/>
      <c r="BK14" s="155"/>
      <c r="BL14" s="152"/>
      <c r="BM14" s="172"/>
      <c r="BN14" s="173"/>
      <c r="BO14" s="172"/>
      <c r="BP14" s="174"/>
      <c r="BQ14" s="172"/>
      <c r="BR14" s="172"/>
      <c r="BS14" s="174"/>
      <c r="BT14" s="172"/>
      <c r="BU14" s="152"/>
      <c r="BV14" s="152"/>
      <c r="BW14" s="153"/>
      <c r="BX14" s="152"/>
      <c r="BY14" s="172"/>
      <c r="BZ14" s="173"/>
      <c r="CA14" s="172"/>
      <c r="CB14" s="174"/>
      <c r="CC14" s="172"/>
      <c r="CD14" s="172"/>
      <c r="CE14" s="174"/>
      <c r="CF14" s="172"/>
      <c r="CG14" s="152"/>
      <c r="CH14" s="152"/>
      <c r="CI14" s="153"/>
      <c r="CJ14" s="152"/>
      <c r="CK14" s="172"/>
      <c r="CL14" s="173"/>
      <c r="CM14" s="172"/>
      <c r="CN14" s="174"/>
      <c r="CO14" s="172"/>
      <c r="CP14" s="172"/>
      <c r="CQ14" s="174"/>
      <c r="CR14" s="172"/>
      <c r="CS14" s="156"/>
      <c r="CT14" s="172"/>
      <c r="CU14" s="173"/>
      <c r="CV14" s="172"/>
      <c r="CW14" s="172"/>
      <c r="CX14" s="173"/>
      <c r="CY14" s="172"/>
      <c r="CZ14" s="174"/>
      <c r="DA14" s="172"/>
      <c r="DB14" s="172"/>
      <c r="DC14" s="174"/>
      <c r="DD14" s="172"/>
      <c r="DE14" s="172"/>
      <c r="DF14" s="156"/>
      <c r="DG14" s="173"/>
      <c r="DH14" s="172"/>
      <c r="DI14" s="174"/>
      <c r="DJ14" s="172"/>
      <c r="DK14" s="172"/>
      <c r="DL14" s="156"/>
      <c r="DM14" s="159"/>
      <c r="DN14" s="156"/>
      <c r="DO14" s="172"/>
      <c r="DP14" s="173"/>
      <c r="DQ14" s="172"/>
      <c r="DR14" s="174"/>
      <c r="DS14" s="172"/>
      <c r="DT14" s="172"/>
      <c r="DU14" s="174"/>
      <c r="DV14" s="172"/>
      <c r="DW14" s="156"/>
      <c r="DX14" s="156"/>
      <c r="DY14" s="158"/>
      <c r="DZ14" s="156"/>
      <c r="EA14" s="172"/>
      <c r="EB14" s="173"/>
      <c r="EC14" s="172"/>
      <c r="ED14" s="174"/>
    </row>
    <row r="15" spans="1:134" s="49" customFormat="1" ht="12.75" x14ac:dyDescent="0.25">
      <c r="A15" s="166" t="str">
        <f>IF('Hidden Data'!C15=0,"",'Hidden Data'!C15)</f>
        <v/>
      </c>
      <c r="B15" s="166" t="str">
        <f>IF('Hidden Data'!D15=0,"",'Hidden Data'!D15)</f>
        <v/>
      </c>
      <c r="C15" s="171"/>
      <c r="D15" s="172"/>
      <c r="E15" s="172"/>
      <c r="F15" s="173"/>
      <c r="G15" s="172"/>
      <c r="H15" s="174"/>
      <c r="I15" s="172"/>
      <c r="J15" s="172"/>
      <c r="K15" s="174"/>
      <c r="L15" s="172"/>
      <c r="M15" s="172"/>
      <c r="N15" s="152"/>
      <c r="O15" s="153"/>
      <c r="P15" s="152"/>
      <c r="Q15" s="172"/>
      <c r="R15" s="173"/>
      <c r="S15" s="172"/>
      <c r="T15" s="174"/>
      <c r="U15" s="172"/>
      <c r="V15" s="172"/>
      <c r="W15" s="174"/>
      <c r="X15" s="172"/>
      <c r="Y15" s="152"/>
      <c r="Z15" s="152"/>
      <c r="AA15" s="153"/>
      <c r="AB15" s="152"/>
      <c r="AC15" s="174"/>
      <c r="AD15" s="172"/>
      <c r="AE15" s="172"/>
      <c r="AF15" s="174"/>
      <c r="AG15" s="172"/>
      <c r="AH15" s="172"/>
      <c r="AI15" s="174"/>
      <c r="AJ15" s="172"/>
      <c r="AK15" s="152"/>
      <c r="AL15" s="152"/>
      <c r="AM15" s="153"/>
      <c r="AN15" s="152"/>
      <c r="AO15" s="174"/>
      <c r="AP15" s="172"/>
      <c r="AQ15" s="172"/>
      <c r="AR15" s="174"/>
      <c r="AS15" s="172"/>
      <c r="AT15" s="172"/>
      <c r="AU15" s="174"/>
      <c r="AV15" s="172"/>
      <c r="AW15" s="152"/>
      <c r="AX15" s="172"/>
      <c r="AY15" s="173"/>
      <c r="AZ15" s="172"/>
      <c r="BA15" s="172"/>
      <c r="BB15" s="173"/>
      <c r="BC15" s="172"/>
      <c r="BD15" s="174"/>
      <c r="BE15" s="172"/>
      <c r="BF15" s="172"/>
      <c r="BG15" s="174"/>
      <c r="BH15" s="172"/>
      <c r="BI15" s="172"/>
      <c r="BJ15" s="152"/>
      <c r="BK15" s="155"/>
      <c r="BL15" s="152"/>
      <c r="BM15" s="172"/>
      <c r="BN15" s="173"/>
      <c r="BO15" s="172"/>
      <c r="BP15" s="174"/>
      <c r="BQ15" s="172"/>
      <c r="BR15" s="172"/>
      <c r="BS15" s="174"/>
      <c r="BT15" s="172"/>
      <c r="BU15" s="152"/>
      <c r="BV15" s="152"/>
      <c r="BW15" s="153"/>
      <c r="BX15" s="152"/>
      <c r="BY15" s="172"/>
      <c r="BZ15" s="173"/>
      <c r="CA15" s="172"/>
      <c r="CB15" s="174"/>
      <c r="CC15" s="172"/>
      <c r="CD15" s="172"/>
      <c r="CE15" s="174"/>
      <c r="CF15" s="172"/>
      <c r="CG15" s="152"/>
      <c r="CH15" s="152"/>
      <c r="CI15" s="153"/>
      <c r="CJ15" s="152"/>
      <c r="CK15" s="172"/>
      <c r="CL15" s="173"/>
      <c r="CM15" s="172"/>
      <c r="CN15" s="174"/>
      <c r="CO15" s="172"/>
      <c r="CP15" s="172"/>
      <c r="CQ15" s="174"/>
      <c r="CR15" s="172"/>
      <c r="CS15" s="156"/>
      <c r="CT15" s="172"/>
      <c r="CU15" s="173"/>
      <c r="CV15" s="172"/>
      <c r="CW15" s="172"/>
      <c r="CX15" s="173"/>
      <c r="CY15" s="172"/>
      <c r="CZ15" s="174"/>
      <c r="DA15" s="172"/>
      <c r="DB15" s="172"/>
      <c r="DC15" s="174"/>
      <c r="DD15" s="172"/>
      <c r="DE15" s="172"/>
      <c r="DF15" s="156"/>
      <c r="DG15" s="173"/>
      <c r="DH15" s="172"/>
      <c r="DI15" s="174"/>
      <c r="DJ15" s="172"/>
      <c r="DK15" s="172"/>
      <c r="DL15" s="156"/>
      <c r="DM15" s="159"/>
      <c r="DN15" s="156"/>
      <c r="DO15" s="172"/>
      <c r="DP15" s="173"/>
      <c r="DQ15" s="172"/>
      <c r="DR15" s="174"/>
      <c r="DS15" s="172"/>
      <c r="DT15" s="172"/>
      <c r="DU15" s="174"/>
      <c r="DV15" s="172"/>
      <c r="DW15" s="156"/>
      <c r="DX15" s="156"/>
      <c r="DY15" s="158"/>
      <c r="DZ15" s="156"/>
      <c r="EA15" s="172"/>
      <c r="EB15" s="173"/>
      <c r="EC15" s="172"/>
      <c r="ED15" s="174"/>
    </row>
    <row r="16" spans="1:134" s="49" customFormat="1" ht="12.75" x14ac:dyDescent="0.25">
      <c r="A16" s="166" t="str">
        <f>IF('Hidden Data'!C16=0,"",'Hidden Data'!C16)</f>
        <v/>
      </c>
      <c r="B16" s="166" t="str">
        <f>IF('Hidden Data'!D16=0,"",'Hidden Data'!D16)</f>
        <v/>
      </c>
      <c r="C16" s="171"/>
      <c r="D16" s="172"/>
      <c r="E16" s="172"/>
      <c r="F16" s="173"/>
      <c r="G16" s="172"/>
      <c r="H16" s="174"/>
      <c r="I16" s="172"/>
      <c r="J16" s="172"/>
      <c r="K16" s="174"/>
      <c r="L16" s="172"/>
      <c r="M16" s="172"/>
      <c r="N16" s="152"/>
      <c r="O16" s="153"/>
      <c r="P16" s="152"/>
      <c r="Q16" s="172"/>
      <c r="R16" s="173"/>
      <c r="S16" s="172"/>
      <c r="T16" s="174"/>
      <c r="U16" s="172"/>
      <c r="V16" s="172"/>
      <c r="W16" s="174"/>
      <c r="X16" s="172"/>
      <c r="Y16" s="152"/>
      <c r="Z16" s="152"/>
      <c r="AA16" s="153"/>
      <c r="AB16" s="152"/>
      <c r="AC16" s="174"/>
      <c r="AD16" s="172"/>
      <c r="AE16" s="172"/>
      <c r="AF16" s="174"/>
      <c r="AG16" s="172"/>
      <c r="AH16" s="172"/>
      <c r="AI16" s="174"/>
      <c r="AJ16" s="172"/>
      <c r="AK16" s="152"/>
      <c r="AL16" s="152"/>
      <c r="AM16" s="153"/>
      <c r="AN16" s="152"/>
      <c r="AO16" s="174"/>
      <c r="AP16" s="172"/>
      <c r="AQ16" s="172"/>
      <c r="AR16" s="174"/>
      <c r="AS16" s="172"/>
      <c r="AT16" s="172"/>
      <c r="AU16" s="174"/>
      <c r="AV16" s="172"/>
      <c r="AW16" s="152"/>
      <c r="AX16" s="172"/>
      <c r="AY16" s="173"/>
      <c r="AZ16" s="172"/>
      <c r="BA16" s="172"/>
      <c r="BB16" s="173"/>
      <c r="BC16" s="172"/>
      <c r="BD16" s="174"/>
      <c r="BE16" s="172"/>
      <c r="BF16" s="172"/>
      <c r="BG16" s="174"/>
      <c r="BH16" s="172"/>
      <c r="BI16" s="172"/>
      <c r="BJ16" s="152"/>
      <c r="BK16" s="155"/>
      <c r="BL16" s="152"/>
      <c r="BM16" s="172"/>
      <c r="BN16" s="173"/>
      <c r="BO16" s="172"/>
      <c r="BP16" s="174"/>
      <c r="BQ16" s="172"/>
      <c r="BR16" s="172"/>
      <c r="BS16" s="174"/>
      <c r="BT16" s="172"/>
      <c r="BU16" s="152"/>
      <c r="BV16" s="152"/>
      <c r="BW16" s="153"/>
      <c r="BX16" s="152"/>
      <c r="BY16" s="172"/>
      <c r="BZ16" s="173"/>
      <c r="CA16" s="172"/>
      <c r="CB16" s="174"/>
      <c r="CC16" s="172"/>
      <c r="CD16" s="172"/>
      <c r="CE16" s="174"/>
      <c r="CF16" s="172"/>
      <c r="CG16" s="152"/>
      <c r="CH16" s="152"/>
      <c r="CI16" s="153"/>
      <c r="CJ16" s="152"/>
      <c r="CK16" s="172"/>
      <c r="CL16" s="173"/>
      <c r="CM16" s="172"/>
      <c r="CN16" s="174"/>
      <c r="CO16" s="172"/>
      <c r="CP16" s="172"/>
      <c r="CQ16" s="174"/>
      <c r="CR16" s="172"/>
      <c r="CS16" s="156"/>
      <c r="CT16" s="172"/>
      <c r="CU16" s="173"/>
      <c r="CV16" s="172"/>
      <c r="CW16" s="172"/>
      <c r="CX16" s="173"/>
      <c r="CY16" s="172"/>
      <c r="CZ16" s="174"/>
      <c r="DA16" s="172"/>
      <c r="DB16" s="172"/>
      <c r="DC16" s="174"/>
      <c r="DD16" s="172"/>
      <c r="DE16" s="172"/>
      <c r="DF16" s="156"/>
      <c r="DG16" s="173"/>
      <c r="DH16" s="172"/>
      <c r="DI16" s="174"/>
      <c r="DJ16" s="172"/>
      <c r="DK16" s="172"/>
      <c r="DL16" s="156"/>
      <c r="DM16" s="159"/>
      <c r="DN16" s="156"/>
      <c r="DO16" s="172"/>
      <c r="DP16" s="173"/>
      <c r="DQ16" s="172"/>
      <c r="DR16" s="174"/>
      <c r="DS16" s="172"/>
      <c r="DT16" s="172"/>
      <c r="DU16" s="174"/>
      <c r="DV16" s="172"/>
      <c r="DW16" s="156"/>
      <c r="DX16" s="156"/>
      <c r="DY16" s="158"/>
      <c r="DZ16" s="156"/>
      <c r="EA16" s="172"/>
      <c r="EB16" s="173"/>
      <c r="EC16" s="172"/>
      <c r="ED16" s="174"/>
    </row>
    <row r="17" spans="1:134" s="49" customFormat="1" ht="12.75" x14ac:dyDescent="0.25">
      <c r="A17" s="166" t="str">
        <f>IF('Hidden Data'!C17=0,"",'Hidden Data'!C17)</f>
        <v/>
      </c>
      <c r="B17" s="166" t="str">
        <f>IF('Hidden Data'!D17=0,"",'Hidden Data'!D17)</f>
        <v/>
      </c>
      <c r="C17" s="171"/>
      <c r="D17" s="172"/>
      <c r="E17" s="172"/>
      <c r="F17" s="173"/>
      <c r="G17" s="172"/>
      <c r="H17" s="174"/>
      <c r="I17" s="172"/>
      <c r="J17" s="172"/>
      <c r="K17" s="174"/>
      <c r="L17" s="172"/>
      <c r="M17" s="172"/>
      <c r="N17" s="152"/>
      <c r="O17" s="153"/>
      <c r="P17" s="152"/>
      <c r="Q17" s="172"/>
      <c r="R17" s="173"/>
      <c r="S17" s="172"/>
      <c r="T17" s="174"/>
      <c r="U17" s="172"/>
      <c r="V17" s="172"/>
      <c r="W17" s="174"/>
      <c r="X17" s="172"/>
      <c r="Y17" s="152"/>
      <c r="Z17" s="152"/>
      <c r="AA17" s="153"/>
      <c r="AB17" s="152"/>
      <c r="AC17" s="174"/>
      <c r="AD17" s="172"/>
      <c r="AE17" s="172"/>
      <c r="AF17" s="174"/>
      <c r="AG17" s="172"/>
      <c r="AH17" s="172"/>
      <c r="AI17" s="174"/>
      <c r="AJ17" s="172"/>
      <c r="AK17" s="152"/>
      <c r="AL17" s="152"/>
      <c r="AM17" s="153"/>
      <c r="AN17" s="152"/>
      <c r="AO17" s="174"/>
      <c r="AP17" s="172"/>
      <c r="AQ17" s="172"/>
      <c r="AR17" s="174"/>
      <c r="AS17" s="172"/>
      <c r="AT17" s="172"/>
      <c r="AU17" s="174"/>
      <c r="AV17" s="172"/>
      <c r="AW17" s="152"/>
      <c r="AX17" s="172"/>
      <c r="AY17" s="173"/>
      <c r="AZ17" s="172"/>
      <c r="BA17" s="172"/>
      <c r="BB17" s="173"/>
      <c r="BC17" s="172"/>
      <c r="BD17" s="174"/>
      <c r="BE17" s="172"/>
      <c r="BF17" s="172"/>
      <c r="BG17" s="174"/>
      <c r="BH17" s="172"/>
      <c r="BI17" s="172"/>
      <c r="BJ17" s="152"/>
      <c r="BK17" s="155"/>
      <c r="BL17" s="152"/>
      <c r="BM17" s="172"/>
      <c r="BN17" s="173"/>
      <c r="BO17" s="172"/>
      <c r="BP17" s="174"/>
      <c r="BQ17" s="172"/>
      <c r="BR17" s="172"/>
      <c r="BS17" s="174"/>
      <c r="BT17" s="172"/>
      <c r="BU17" s="152"/>
      <c r="BV17" s="152"/>
      <c r="BW17" s="153"/>
      <c r="BX17" s="152"/>
      <c r="BY17" s="172"/>
      <c r="BZ17" s="173"/>
      <c r="CA17" s="172"/>
      <c r="CB17" s="174"/>
      <c r="CC17" s="172"/>
      <c r="CD17" s="172"/>
      <c r="CE17" s="174"/>
      <c r="CF17" s="172"/>
      <c r="CG17" s="152"/>
      <c r="CH17" s="152"/>
      <c r="CI17" s="153"/>
      <c r="CJ17" s="152"/>
      <c r="CK17" s="172"/>
      <c r="CL17" s="173"/>
      <c r="CM17" s="172"/>
      <c r="CN17" s="174"/>
      <c r="CO17" s="172"/>
      <c r="CP17" s="172"/>
      <c r="CQ17" s="174"/>
      <c r="CR17" s="172"/>
      <c r="CS17" s="156"/>
      <c r="CT17" s="172"/>
      <c r="CU17" s="173"/>
      <c r="CV17" s="172"/>
      <c r="CW17" s="172"/>
      <c r="CX17" s="173"/>
      <c r="CY17" s="172"/>
      <c r="CZ17" s="174"/>
      <c r="DA17" s="172"/>
      <c r="DB17" s="172"/>
      <c r="DC17" s="174"/>
      <c r="DD17" s="172"/>
      <c r="DE17" s="172"/>
      <c r="DF17" s="156"/>
      <c r="DG17" s="173"/>
      <c r="DH17" s="172"/>
      <c r="DI17" s="174"/>
      <c r="DJ17" s="172"/>
      <c r="DK17" s="172"/>
      <c r="DL17" s="156"/>
      <c r="DM17" s="159"/>
      <c r="DN17" s="156"/>
      <c r="DO17" s="172"/>
      <c r="DP17" s="173"/>
      <c r="DQ17" s="172"/>
      <c r="DR17" s="174"/>
      <c r="DS17" s="172"/>
      <c r="DT17" s="172"/>
      <c r="DU17" s="174"/>
      <c r="DV17" s="172"/>
      <c r="DW17" s="156"/>
      <c r="DX17" s="156"/>
      <c r="DY17" s="158"/>
      <c r="DZ17" s="156"/>
      <c r="EA17" s="172"/>
      <c r="EB17" s="173"/>
      <c r="EC17" s="172"/>
      <c r="ED17" s="174"/>
    </row>
    <row r="18" spans="1:134" s="49" customFormat="1" ht="12.75" x14ac:dyDescent="0.25">
      <c r="A18" s="166" t="str">
        <f>IF('Hidden Data'!C18=0,"",'Hidden Data'!C18)</f>
        <v/>
      </c>
      <c r="B18" s="166" t="str">
        <f>IF('Hidden Data'!D18=0,"",'Hidden Data'!D18)</f>
        <v/>
      </c>
      <c r="C18" s="171"/>
      <c r="D18" s="172"/>
      <c r="E18" s="172"/>
      <c r="F18" s="173"/>
      <c r="G18" s="172"/>
      <c r="H18" s="174"/>
      <c r="I18" s="172"/>
      <c r="J18" s="172"/>
      <c r="K18" s="174"/>
      <c r="L18" s="172"/>
      <c r="M18" s="172"/>
      <c r="N18" s="152"/>
      <c r="O18" s="153"/>
      <c r="P18" s="152"/>
      <c r="Q18" s="172"/>
      <c r="R18" s="173"/>
      <c r="S18" s="172"/>
      <c r="T18" s="174"/>
      <c r="U18" s="172"/>
      <c r="V18" s="172"/>
      <c r="W18" s="174"/>
      <c r="X18" s="172"/>
      <c r="Y18" s="152"/>
      <c r="Z18" s="152"/>
      <c r="AA18" s="153"/>
      <c r="AB18" s="152"/>
      <c r="AC18" s="174"/>
      <c r="AD18" s="172"/>
      <c r="AE18" s="172"/>
      <c r="AF18" s="174"/>
      <c r="AG18" s="172"/>
      <c r="AH18" s="172"/>
      <c r="AI18" s="174"/>
      <c r="AJ18" s="172"/>
      <c r="AK18" s="152"/>
      <c r="AL18" s="152"/>
      <c r="AM18" s="153"/>
      <c r="AN18" s="152"/>
      <c r="AO18" s="174"/>
      <c r="AP18" s="172"/>
      <c r="AQ18" s="172"/>
      <c r="AR18" s="174"/>
      <c r="AS18" s="172"/>
      <c r="AT18" s="172"/>
      <c r="AU18" s="174"/>
      <c r="AV18" s="172"/>
      <c r="AW18" s="152"/>
      <c r="AX18" s="172"/>
      <c r="AY18" s="173"/>
      <c r="AZ18" s="172"/>
      <c r="BA18" s="172"/>
      <c r="BB18" s="173"/>
      <c r="BC18" s="172"/>
      <c r="BD18" s="174"/>
      <c r="BE18" s="172"/>
      <c r="BF18" s="172"/>
      <c r="BG18" s="174"/>
      <c r="BH18" s="172"/>
      <c r="BI18" s="172"/>
      <c r="BJ18" s="152"/>
      <c r="BK18" s="155"/>
      <c r="BL18" s="152"/>
      <c r="BM18" s="172"/>
      <c r="BN18" s="173"/>
      <c r="BO18" s="172"/>
      <c r="BP18" s="174"/>
      <c r="BQ18" s="172"/>
      <c r="BR18" s="172"/>
      <c r="BS18" s="174"/>
      <c r="BT18" s="172"/>
      <c r="BU18" s="152"/>
      <c r="BV18" s="152"/>
      <c r="BW18" s="153"/>
      <c r="BX18" s="152"/>
      <c r="BY18" s="172"/>
      <c r="BZ18" s="173"/>
      <c r="CA18" s="172"/>
      <c r="CB18" s="174"/>
      <c r="CC18" s="172"/>
      <c r="CD18" s="172"/>
      <c r="CE18" s="174"/>
      <c r="CF18" s="172"/>
      <c r="CG18" s="152"/>
      <c r="CH18" s="152"/>
      <c r="CI18" s="153"/>
      <c r="CJ18" s="152"/>
      <c r="CK18" s="172"/>
      <c r="CL18" s="173"/>
      <c r="CM18" s="172"/>
      <c r="CN18" s="174"/>
      <c r="CO18" s="172"/>
      <c r="CP18" s="172"/>
      <c r="CQ18" s="174"/>
      <c r="CR18" s="172"/>
      <c r="CS18" s="156"/>
      <c r="CT18" s="172"/>
      <c r="CU18" s="173"/>
      <c r="CV18" s="172"/>
      <c r="CW18" s="172"/>
      <c r="CX18" s="173"/>
      <c r="CY18" s="172"/>
      <c r="CZ18" s="174"/>
      <c r="DA18" s="172"/>
      <c r="DB18" s="172"/>
      <c r="DC18" s="174"/>
      <c r="DD18" s="172"/>
      <c r="DE18" s="172"/>
      <c r="DF18" s="156"/>
      <c r="DG18" s="173"/>
      <c r="DH18" s="172"/>
      <c r="DI18" s="174"/>
      <c r="DJ18" s="172"/>
      <c r="DK18" s="172"/>
      <c r="DL18" s="156"/>
      <c r="DM18" s="159"/>
      <c r="DN18" s="156"/>
      <c r="DO18" s="172"/>
      <c r="DP18" s="173"/>
      <c r="DQ18" s="172"/>
      <c r="DR18" s="174"/>
      <c r="DS18" s="172"/>
      <c r="DT18" s="172"/>
      <c r="DU18" s="174"/>
      <c r="DV18" s="172"/>
      <c r="DW18" s="156"/>
      <c r="DX18" s="156"/>
      <c r="DY18" s="158"/>
      <c r="DZ18" s="156"/>
      <c r="EA18" s="172"/>
      <c r="EB18" s="173"/>
      <c r="EC18" s="172"/>
      <c r="ED18" s="174"/>
    </row>
    <row r="19" spans="1:134" s="49" customFormat="1" ht="12.75" x14ac:dyDescent="0.25">
      <c r="A19" s="166" t="str">
        <f>IF('Hidden Data'!C19=0,"",'Hidden Data'!C19)</f>
        <v/>
      </c>
      <c r="B19" s="166" t="str">
        <f>IF('Hidden Data'!D19=0,"",'Hidden Data'!D19)</f>
        <v/>
      </c>
      <c r="C19" s="171"/>
      <c r="D19" s="172"/>
      <c r="E19" s="172"/>
      <c r="F19" s="173"/>
      <c r="G19" s="172"/>
      <c r="H19" s="174"/>
      <c r="I19" s="172"/>
      <c r="J19" s="172"/>
      <c r="K19" s="174"/>
      <c r="L19" s="172"/>
      <c r="M19" s="172"/>
      <c r="N19" s="152"/>
      <c r="O19" s="153"/>
      <c r="P19" s="152"/>
      <c r="Q19" s="172"/>
      <c r="R19" s="173"/>
      <c r="S19" s="172"/>
      <c r="T19" s="174"/>
      <c r="U19" s="172"/>
      <c r="V19" s="172"/>
      <c r="W19" s="174"/>
      <c r="X19" s="172"/>
      <c r="Y19" s="152"/>
      <c r="Z19" s="152"/>
      <c r="AA19" s="153"/>
      <c r="AB19" s="152"/>
      <c r="AC19" s="174"/>
      <c r="AD19" s="172"/>
      <c r="AE19" s="172"/>
      <c r="AF19" s="174"/>
      <c r="AG19" s="172"/>
      <c r="AH19" s="172"/>
      <c r="AI19" s="174"/>
      <c r="AJ19" s="172"/>
      <c r="AK19" s="152"/>
      <c r="AL19" s="152"/>
      <c r="AM19" s="153"/>
      <c r="AN19" s="152"/>
      <c r="AO19" s="174"/>
      <c r="AP19" s="172"/>
      <c r="AQ19" s="172"/>
      <c r="AR19" s="174"/>
      <c r="AS19" s="172"/>
      <c r="AT19" s="172"/>
      <c r="AU19" s="174"/>
      <c r="AV19" s="172"/>
      <c r="AW19" s="152"/>
      <c r="AX19" s="172"/>
      <c r="AY19" s="173"/>
      <c r="AZ19" s="172"/>
      <c r="BA19" s="172"/>
      <c r="BB19" s="173"/>
      <c r="BC19" s="172"/>
      <c r="BD19" s="174"/>
      <c r="BE19" s="172"/>
      <c r="BF19" s="172"/>
      <c r="BG19" s="174"/>
      <c r="BH19" s="172"/>
      <c r="BI19" s="172"/>
      <c r="BJ19" s="152"/>
      <c r="BK19" s="155"/>
      <c r="BL19" s="152"/>
      <c r="BM19" s="172"/>
      <c r="BN19" s="173"/>
      <c r="BO19" s="172"/>
      <c r="BP19" s="174"/>
      <c r="BQ19" s="172"/>
      <c r="BR19" s="172"/>
      <c r="BS19" s="174"/>
      <c r="BT19" s="172"/>
      <c r="BU19" s="152"/>
      <c r="BV19" s="152"/>
      <c r="BW19" s="153"/>
      <c r="BX19" s="152"/>
      <c r="BY19" s="172"/>
      <c r="BZ19" s="173"/>
      <c r="CA19" s="172"/>
      <c r="CB19" s="174"/>
      <c r="CC19" s="172"/>
      <c r="CD19" s="172"/>
      <c r="CE19" s="174"/>
      <c r="CF19" s="172"/>
      <c r="CG19" s="152"/>
      <c r="CH19" s="152"/>
      <c r="CI19" s="153"/>
      <c r="CJ19" s="152"/>
      <c r="CK19" s="172"/>
      <c r="CL19" s="173"/>
      <c r="CM19" s="172"/>
      <c r="CN19" s="174"/>
      <c r="CO19" s="172"/>
      <c r="CP19" s="172"/>
      <c r="CQ19" s="174"/>
      <c r="CR19" s="172"/>
      <c r="CS19" s="156"/>
      <c r="CT19" s="172"/>
      <c r="CU19" s="173"/>
      <c r="CV19" s="172"/>
      <c r="CW19" s="172"/>
      <c r="CX19" s="173"/>
      <c r="CY19" s="172"/>
      <c r="CZ19" s="174"/>
      <c r="DA19" s="172"/>
      <c r="DB19" s="172"/>
      <c r="DC19" s="174"/>
      <c r="DD19" s="172"/>
      <c r="DE19" s="172"/>
      <c r="DF19" s="156"/>
      <c r="DG19" s="173"/>
      <c r="DH19" s="172"/>
      <c r="DI19" s="174"/>
      <c r="DJ19" s="172"/>
      <c r="DK19" s="172"/>
      <c r="DL19" s="156"/>
      <c r="DM19" s="159"/>
      <c r="DN19" s="156"/>
      <c r="DO19" s="172"/>
      <c r="DP19" s="173"/>
      <c r="DQ19" s="172"/>
      <c r="DR19" s="174"/>
      <c r="DS19" s="172"/>
      <c r="DT19" s="172"/>
      <c r="DU19" s="174"/>
      <c r="DV19" s="172"/>
      <c r="DW19" s="156"/>
      <c r="DX19" s="156"/>
      <c r="DY19" s="158"/>
      <c r="DZ19" s="156"/>
      <c r="EA19" s="172"/>
      <c r="EB19" s="173"/>
      <c r="EC19" s="172"/>
      <c r="ED19" s="174"/>
    </row>
    <row r="20" spans="1:134" s="53" customFormat="1" ht="12.75" x14ac:dyDescent="0.25">
      <c r="A20" s="166" t="str">
        <f>IF('Hidden Data'!C20=0,"",'Hidden Data'!C20)</f>
        <v/>
      </c>
      <c r="B20" s="166" t="str">
        <f>IF('Hidden Data'!D20=0,"",'Hidden Data'!D20)</f>
        <v/>
      </c>
      <c r="C20" s="179"/>
      <c r="D20" s="180"/>
      <c r="E20" s="180"/>
      <c r="F20" s="181"/>
      <c r="G20" s="180"/>
      <c r="H20" s="182"/>
      <c r="I20" s="180"/>
      <c r="J20" s="180"/>
      <c r="K20" s="182"/>
      <c r="L20" s="180"/>
      <c r="M20" s="180"/>
      <c r="N20" s="180"/>
      <c r="O20" s="181"/>
      <c r="P20" s="180"/>
      <c r="Q20" s="180"/>
      <c r="R20" s="181"/>
      <c r="S20" s="180"/>
      <c r="T20" s="182"/>
      <c r="U20" s="180"/>
      <c r="V20" s="180"/>
      <c r="W20" s="182"/>
      <c r="X20" s="180"/>
      <c r="Y20" s="180"/>
      <c r="Z20" s="180"/>
      <c r="AA20" s="181"/>
      <c r="AB20" s="180"/>
      <c r="AC20" s="182"/>
      <c r="AD20" s="180"/>
      <c r="AE20" s="180"/>
      <c r="AF20" s="182"/>
      <c r="AG20" s="180"/>
      <c r="AH20" s="180"/>
      <c r="AI20" s="182"/>
      <c r="AJ20" s="180"/>
      <c r="AK20" s="180"/>
      <c r="AL20" s="180"/>
      <c r="AM20" s="181"/>
      <c r="AN20" s="180"/>
      <c r="AO20" s="182"/>
      <c r="AP20" s="180"/>
      <c r="AQ20" s="180"/>
      <c r="AR20" s="182"/>
      <c r="AS20" s="180"/>
      <c r="AT20" s="180"/>
      <c r="AU20" s="182"/>
      <c r="AV20" s="180"/>
      <c r="AW20" s="180"/>
      <c r="AX20" s="180"/>
      <c r="AY20" s="181"/>
      <c r="AZ20" s="180"/>
      <c r="BA20" s="180"/>
      <c r="BB20" s="181"/>
      <c r="BC20" s="180"/>
      <c r="BD20" s="182"/>
      <c r="BE20" s="180"/>
      <c r="BF20" s="180"/>
      <c r="BG20" s="182"/>
      <c r="BH20" s="180"/>
      <c r="BI20" s="180"/>
      <c r="BJ20" s="180"/>
      <c r="BK20" s="183"/>
      <c r="BL20" s="180"/>
      <c r="BM20" s="180"/>
      <c r="BN20" s="181"/>
      <c r="BO20" s="180"/>
      <c r="BP20" s="182"/>
      <c r="BQ20" s="180"/>
      <c r="BR20" s="180"/>
      <c r="BS20" s="182"/>
      <c r="BT20" s="180"/>
      <c r="BU20" s="180"/>
      <c r="BV20" s="180"/>
      <c r="BW20" s="181"/>
      <c r="BX20" s="180"/>
      <c r="BY20" s="180"/>
      <c r="BZ20" s="181"/>
      <c r="CA20" s="180"/>
      <c r="CB20" s="182"/>
      <c r="CC20" s="180"/>
      <c r="CD20" s="180"/>
      <c r="CE20" s="182"/>
      <c r="CF20" s="180"/>
      <c r="CG20" s="180"/>
      <c r="CH20" s="180"/>
      <c r="CI20" s="181"/>
      <c r="CJ20" s="180"/>
      <c r="CK20" s="180"/>
      <c r="CL20" s="181"/>
      <c r="CM20" s="180"/>
      <c r="CN20" s="182"/>
      <c r="CO20" s="184"/>
      <c r="CP20" s="184"/>
      <c r="CQ20" s="185"/>
      <c r="CR20" s="184"/>
      <c r="CS20" s="184"/>
      <c r="CT20" s="184"/>
      <c r="CU20" s="186"/>
      <c r="CV20" s="184"/>
      <c r="CW20" s="184"/>
      <c r="CX20" s="186"/>
      <c r="CY20" s="184"/>
      <c r="CZ20" s="185"/>
      <c r="DA20" s="184"/>
      <c r="DB20" s="184"/>
      <c r="DC20" s="185"/>
      <c r="DD20" s="184"/>
      <c r="DE20" s="184"/>
      <c r="DF20" s="184"/>
      <c r="DG20" s="186"/>
      <c r="DH20" s="184"/>
      <c r="DI20" s="185"/>
      <c r="DJ20" s="184"/>
      <c r="DK20" s="184"/>
      <c r="DL20" s="184"/>
      <c r="DM20" s="187"/>
      <c r="DN20" s="184"/>
      <c r="DO20" s="184"/>
      <c r="DP20" s="186"/>
      <c r="DQ20" s="184"/>
      <c r="DR20" s="185"/>
      <c r="DS20" s="184"/>
      <c r="DT20" s="184"/>
      <c r="DU20" s="185"/>
      <c r="DV20" s="184"/>
      <c r="DW20" s="184"/>
      <c r="DX20" s="184"/>
      <c r="DY20" s="186"/>
      <c r="DZ20" s="184"/>
      <c r="EA20" s="184"/>
      <c r="EB20" s="186"/>
      <c r="EC20" s="184"/>
      <c r="ED20" s="185"/>
    </row>
    <row r="21" spans="1:134" s="18" customFormat="1" ht="20.100000000000001" customHeight="1" x14ac:dyDescent="0.25">
      <c r="A21" s="16" t="s">
        <v>34</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7"/>
    </row>
    <row r="22" spans="1:134" s="22" customFormat="1" ht="15" customHeight="1" thickBot="1" x14ac:dyDescent="0.35">
      <c r="A22" s="19" t="s">
        <v>14</v>
      </c>
      <c r="B22" s="20" t="s">
        <v>2</v>
      </c>
      <c r="C22" s="238" t="str">
        <f>C2</f>
        <v/>
      </c>
      <c r="D22" s="239"/>
      <c r="E22" s="239"/>
      <c r="F22" s="239"/>
      <c r="G22" s="239"/>
      <c r="H22" s="239"/>
      <c r="I22" s="240" t="str">
        <f>I2</f>
        <v/>
      </c>
      <c r="J22" s="239"/>
      <c r="K22" s="239"/>
      <c r="L22" s="239"/>
      <c r="M22" s="239"/>
      <c r="N22" s="241"/>
      <c r="O22" s="240" t="str">
        <f>O2</f>
        <v/>
      </c>
      <c r="P22" s="239"/>
      <c r="Q22" s="239"/>
      <c r="R22" s="239"/>
      <c r="S22" s="239"/>
      <c r="T22" s="241"/>
      <c r="U22" s="240" t="str">
        <f>U2</f>
        <v/>
      </c>
      <c r="V22" s="239"/>
      <c r="W22" s="239"/>
      <c r="X22" s="239"/>
      <c r="Y22" s="239"/>
      <c r="Z22" s="241"/>
      <c r="AA22" s="240" t="str">
        <f>AA2</f>
        <v/>
      </c>
      <c r="AB22" s="239"/>
      <c r="AC22" s="239"/>
      <c r="AD22" s="239"/>
      <c r="AE22" s="239"/>
      <c r="AF22" s="241"/>
      <c r="AG22" s="240" t="str">
        <f>AG2</f>
        <v/>
      </c>
      <c r="AH22" s="239"/>
      <c r="AI22" s="239"/>
      <c r="AJ22" s="239"/>
      <c r="AK22" s="239"/>
      <c r="AL22" s="241"/>
      <c r="AM22" s="240" t="str">
        <f>AM2</f>
        <v/>
      </c>
      <c r="AN22" s="239"/>
      <c r="AO22" s="239"/>
      <c r="AP22" s="239"/>
      <c r="AQ22" s="239"/>
      <c r="AR22" s="241"/>
      <c r="AS22" s="240" t="str">
        <f>AS2</f>
        <v/>
      </c>
      <c r="AT22" s="239"/>
      <c r="AU22" s="239"/>
      <c r="AV22" s="239"/>
      <c r="AW22" s="239"/>
      <c r="AX22" s="241"/>
      <c r="AY22" s="240" t="str">
        <f>AY2</f>
        <v/>
      </c>
      <c r="AZ22" s="239"/>
      <c r="BA22" s="239"/>
      <c r="BB22" s="239"/>
      <c r="BC22" s="239"/>
      <c r="BD22" s="241"/>
      <c r="BE22" s="240" t="str">
        <f>BE2</f>
        <v/>
      </c>
      <c r="BF22" s="239"/>
      <c r="BG22" s="239"/>
      <c r="BH22" s="239"/>
      <c r="BI22" s="239"/>
      <c r="BJ22" s="241"/>
      <c r="BK22" s="240" t="str">
        <f>BK2</f>
        <v/>
      </c>
      <c r="BL22" s="239"/>
      <c r="BM22" s="239"/>
      <c r="BN22" s="239"/>
      <c r="BO22" s="239"/>
      <c r="BP22" s="241"/>
      <c r="BQ22" s="240" t="str">
        <f>BQ2</f>
        <v/>
      </c>
      <c r="BR22" s="239"/>
      <c r="BS22" s="239"/>
      <c r="BT22" s="239"/>
      <c r="BU22" s="239"/>
      <c r="BV22" s="241"/>
      <c r="BW22" s="240" t="str">
        <f>BW2</f>
        <v/>
      </c>
      <c r="BX22" s="239"/>
      <c r="BY22" s="239"/>
      <c r="BZ22" s="239"/>
      <c r="CA22" s="239"/>
      <c r="CB22" s="241"/>
      <c r="CC22" s="240" t="str">
        <f>CC2</f>
        <v/>
      </c>
      <c r="CD22" s="239"/>
      <c r="CE22" s="239"/>
      <c r="CF22" s="239"/>
      <c r="CG22" s="239"/>
      <c r="CH22" s="241"/>
      <c r="CI22" s="240" t="str">
        <f>CI2</f>
        <v/>
      </c>
      <c r="CJ22" s="239"/>
      <c r="CK22" s="239"/>
      <c r="CL22" s="239"/>
      <c r="CM22" s="239"/>
      <c r="CN22" s="241"/>
      <c r="CO22" s="240" t="str">
        <f>CO2</f>
        <v/>
      </c>
      <c r="CP22" s="239"/>
      <c r="CQ22" s="239"/>
      <c r="CR22" s="239"/>
      <c r="CS22" s="239"/>
      <c r="CT22" s="241"/>
      <c r="CU22" s="240" t="str">
        <f>CU2</f>
        <v/>
      </c>
      <c r="CV22" s="239"/>
      <c r="CW22" s="239"/>
      <c r="CX22" s="239"/>
      <c r="CY22" s="239"/>
      <c r="CZ22" s="241"/>
      <c r="DA22" s="240" t="str">
        <f>DA2</f>
        <v/>
      </c>
      <c r="DB22" s="239"/>
      <c r="DC22" s="239"/>
      <c r="DD22" s="239"/>
      <c r="DE22" s="239"/>
      <c r="DF22" s="241"/>
      <c r="DG22" s="240" t="str">
        <f>DG2</f>
        <v/>
      </c>
      <c r="DH22" s="239"/>
      <c r="DI22" s="239"/>
      <c r="DJ22" s="239"/>
      <c r="DK22" s="239"/>
      <c r="DL22" s="241"/>
      <c r="DM22" s="240" t="str">
        <f>DM2</f>
        <v/>
      </c>
      <c r="DN22" s="239"/>
      <c r="DO22" s="239"/>
      <c r="DP22" s="239"/>
      <c r="DQ22" s="239"/>
      <c r="DR22" s="241"/>
      <c r="DS22" s="240" t="str">
        <f>DS2</f>
        <v/>
      </c>
      <c r="DT22" s="239"/>
      <c r="DU22" s="239"/>
      <c r="DV22" s="239"/>
      <c r="DW22" s="239"/>
      <c r="DX22" s="241"/>
      <c r="DY22" s="240" t="str">
        <f>DY2</f>
        <v/>
      </c>
      <c r="DZ22" s="239"/>
      <c r="EA22" s="239"/>
      <c r="EB22" s="239"/>
      <c r="EC22" s="239"/>
      <c r="ED22" s="241"/>
    </row>
    <row r="23" spans="1:134" s="46" customFormat="1" ht="13.5" thickTop="1" x14ac:dyDescent="0.25">
      <c r="A23" s="166" t="str">
        <f>IF('Hidden Data'!C23=0,"",'Hidden Data'!C23)</f>
        <v/>
      </c>
      <c r="B23" s="166" t="str">
        <f>IF('Hidden Data'!D23=0,"",'Hidden Data'!D23)</f>
        <v/>
      </c>
      <c r="C23" s="142"/>
      <c r="D23" s="143"/>
      <c r="E23" s="143"/>
      <c r="F23" s="144"/>
      <c r="G23" s="143"/>
      <c r="H23" s="145"/>
      <c r="I23" s="143"/>
      <c r="J23" s="143"/>
      <c r="K23" s="145"/>
      <c r="L23" s="143"/>
      <c r="M23" s="143"/>
      <c r="N23" s="143"/>
      <c r="O23" s="144"/>
      <c r="P23" s="143"/>
      <c r="Q23" s="143"/>
      <c r="R23" s="144"/>
      <c r="S23" s="143"/>
      <c r="T23" s="145"/>
      <c r="U23" s="143"/>
      <c r="V23" s="143"/>
      <c r="W23" s="145"/>
      <c r="X23" s="143"/>
      <c r="Y23" s="143"/>
      <c r="Z23" s="143"/>
      <c r="AA23" s="144"/>
      <c r="AB23" s="143"/>
      <c r="AC23" s="145"/>
      <c r="AD23" s="143"/>
      <c r="AE23" s="143"/>
      <c r="AF23" s="145"/>
      <c r="AG23" s="143"/>
      <c r="AH23" s="143"/>
      <c r="AI23" s="145"/>
      <c r="AJ23" s="143"/>
      <c r="AK23" s="143"/>
      <c r="AL23" s="143"/>
      <c r="AM23" s="144"/>
      <c r="AN23" s="143"/>
      <c r="AO23" s="145"/>
      <c r="AP23" s="143"/>
      <c r="AQ23" s="143"/>
      <c r="AR23" s="145"/>
      <c r="AS23" s="143"/>
      <c r="AT23" s="143"/>
      <c r="AU23" s="145"/>
      <c r="AV23" s="143"/>
      <c r="AW23" s="143"/>
      <c r="AX23" s="143"/>
      <c r="AY23" s="144"/>
      <c r="AZ23" s="143"/>
      <c r="BA23" s="143"/>
      <c r="BB23" s="144"/>
      <c r="BC23" s="143"/>
      <c r="BD23" s="145"/>
      <c r="BE23" s="143"/>
      <c r="BF23" s="143"/>
      <c r="BG23" s="145"/>
      <c r="BH23" s="143"/>
      <c r="BI23" s="143"/>
      <c r="BJ23" s="143"/>
      <c r="BK23" s="146"/>
      <c r="BL23" s="143"/>
      <c r="BM23" s="143"/>
      <c r="BN23" s="144"/>
      <c r="BO23" s="143"/>
      <c r="BP23" s="145"/>
      <c r="BQ23" s="143"/>
      <c r="BR23" s="143"/>
      <c r="BS23" s="145"/>
      <c r="BT23" s="143"/>
      <c r="BU23" s="143"/>
      <c r="BV23" s="143"/>
      <c r="BW23" s="144"/>
      <c r="BX23" s="143"/>
      <c r="BY23" s="143"/>
      <c r="BZ23" s="144"/>
      <c r="CA23" s="143"/>
      <c r="CB23" s="145"/>
      <c r="CC23" s="143"/>
      <c r="CD23" s="143"/>
      <c r="CE23" s="145"/>
      <c r="CF23" s="143"/>
      <c r="CG23" s="143"/>
      <c r="CH23" s="143"/>
      <c r="CI23" s="144"/>
      <c r="CJ23" s="143"/>
      <c r="CK23" s="143"/>
      <c r="CL23" s="144"/>
      <c r="CM23" s="143"/>
      <c r="CN23" s="145"/>
      <c r="CO23" s="147"/>
      <c r="CP23" s="147"/>
      <c r="CQ23" s="148"/>
      <c r="CR23" s="147"/>
      <c r="CS23" s="147"/>
      <c r="CT23" s="147"/>
      <c r="CU23" s="149"/>
      <c r="CV23" s="147"/>
      <c r="CW23" s="147"/>
      <c r="CX23" s="149"/>
      <c r="CY23" s="147"/>
      <c r="CZ23" s="148"/>
      <c r="DA23" s="147"/>
      <c r="DB23" s="147"/>
      <c r="DC23" s="148"/>
      <c r="DD23" s="147"/>
      <c r="DE23" s="147"/>
      <c r="DF23" s="147"/>
      <c r="DG23" s="149"/>
      <c r="DH23" s="147"/>
      <c r="DI23" s="148"/>
      <c r="DJ23" s="147"/>
      <c r="DK23" s="147"/>
      <c r="DL23" s="147"/>
      <c r="DM23" s="150"/>
      <c r="DN23" s="147"/>
      <c r="DO23" s="147"/>
      <c r="DP23" s="149"/>
      <c r="DQ23" s="147"/>
      <c r="DR23" s="148"/>
      <c r="DS23" s="147"/>
      <c r="DT23" s="147"/>
      <c r="DU23" s="148"/>
      <c r="DV23" s="147"/>
      <c r="DW23" s="147"/>
      <c r="DX23" s="147"/>
      <c r="DY23" s="149"/>
      <c r="DZ23" s="147"/>
      <c r="EA23" s="147"/>
      <c r="EB23" s="149"/>
      <c r="EC23" s="147"/>
      <c r="ED23" s="148"/>
    </row>
    <row r="24" spans="1:134" s="46" customFormat="1" ht="12.75" x14ac:dyDescent="0.25">
      <c r="A24" s="166" t="str">
        <f>IF('Hidden Data'!C24=0,"",'Hidden Data'!C24)</f>
        <v/>
      </c>
      <c r="B24" s="166" t="str">
        <f>IF('Hidden Data'!D24=0,"",'Hidden Data'!D24)</f>
        <v/>
      </c>
      <c r="C24" s="142"/>
      <c r="D24" s="143"/>
      <c r="E24" s="143"/>
      <c r="F24" s="144"/>
      <c r="G24" s="143"/>
      <c r="H24" s="145"/>
      <c r="I24" s="143"/>
      <c r="J24" s="143"/>
      <c r="K24" s="145"/>
      <c r="L24" s="143"/>
      <c r="M24" s="143"/>
      <c r="N24" s="143"/>
      <c r="O24" s="144"/>
      <c r="P24" s="143"/>
      <c r="Q24" s="143"/>
      <c r="R24" s="144"/>
      <c r="S24" s="143"/>
      <c r="T24" s="145"/>
      <c r="U24" s="143"/>
      <c r="V24" s="143"/>
      <c r="W24" s="145"/>
      <c r="X24" s="143"/>
      <c r="Y24" s="143"/>
      <c r="Z24" s="143"/>
      <c r="AA24" s="144"/>
      <c r="AB24" s="143"/>
      <c r="AC24" s="145"/>
      <c r="AD24" s="143"/>
      <c r="AE24" s="143"/>
      <c r="AF24" s="145"/>
      <c r="AG24" s="143"/>
      <c r="AH24" s="143"/>
      <c r="AI24" s="145"/>
      <c r="AJ24" s="143"/>
      <c r="AK24" s="143"/>
      <c r="AL24" s="143"/>
      <c r="AM24" s="144"/>
      <c r="AN24" s="143"/>
      <c r="AO24" s="145"/>
      <c r="AP24" s="143"/>
      <c r="AQ24" s="143"/>
      <c r="AR24" s="145"/>
      <c r="AS24" s="143"/>
      <c r="AT24" s="143"/>
      <c r="AU24" s="145"/>
      <c r="AV24" s="143"/>
      <c r="AW24" s="143"/>
      <c r="AX24" s="143"/>
      <c r="AY24" s="144"/>
      <c r="AZ24" s="143"/>
      <c r="BA24" s="143"/>
      <c r="BB24" s="144"/>
      <c r="BC24" s="143"/>
      <c r="BD24" s="145"/>
      <c r="BE24" s="143"/>
      <c r="BF24" s="143"/>
      <c r="BG24" s="145"/>
      <c r="BH24" s="143"/>
      <c r="BI24" s="143"/>
      <c r="BJ24" s="143"/>
      <c r="BK24" s="146"/>
      <c r="BL24" s="143"/>
      <c r="BM24" s="143"/>
      <c r="BN24" s="144"/>
      <c r="BO24" s="143"/>
      <c r="BP24" s="145"/>
      <c r="BQ24" s="143"/>
      <c r="BR24" s="143"/>
      <c r="BS24" s="145"/>
      <c r="BT24" s="143"/>
      <c r="BU24" s="143"/>
      <c r="BV24" s="143"/>
      <c r="BW24" s="144"/>
      <c r="BX24" s="143"/>
      <c r="BY24" s="143"/>
      <c r="BZ24" s="144"/>
      <c r="CA24" s="143"/>
      <c r="CB24" s="145"/>
      <c r="CC24" s="143"/>
      <c r="CD24" s="143"/>
      <c r="CE24" s="145"/>
      <c r="CF24" s="143"/>
      <c r="CG24" s="143"/>
      <c r="CH24" s="143"/>
      <c r="CI24" s="144"/>
      <c r="CJ24" s="143"/>
      <c r="CK24" s="143"/>
      <c r="CL24" s="144"/>
      <c r="CM24" s="143"/>
      <c r="CN24" s="145"/>
      <c r="CO24" s="147"/>
      <c r="CP24" s="147"/>
      <c r="CQ24" s="148"/>
      <c r="CR24" s="147"/>
      <c r="CS24" s="147"/>
      <c r="CT24" s="147"/>
      <c r="CU24" s="149"/>
      <c r="CV24" s="147"/>
      <c r="CW24" s="147"/>
      <c r="CX24" s="149"/>
      <c r="CY24" s="147"/>
      <c r="CZ24" s="148"/>
      <c r="DA24" s="147"/>
      <c r="DB24" s="147"/>
      <c r="DC24" s="148"/>
      <c r="DD24" s="147"/>
      <c r="DE24" s="147"/>
      <c r="DF24" s="147"/>
      <c r="DG24" s="149"/>
      <c r="DH24" s="147"/>
      <c r="DI24" s="148"/>
      <c r="DJ24" s="147"/>
      <c r="DK24" s="147"/>
      <c r="DL24" s="147"/>
      <c r="DM24" s="150"/>
      <c r="DN24" s="147"/>
      <c r="DO24" s="147"/>
      <c r="DP24" s="149"/>
      <c r="DQ24" s="147"/>
      <c r="DR24" s="148"/>
      <c r="DS24" s="147"/>
      <c r="DT24" s="147"/>
      <c r="DU24" s="148"/>
      <c r="DV24" s="147"/>
      <c r="DW24" s="147"/>
      <c r="DX24" s="147"/>
      <c r="DY24" s="149"/>
      <c r="DZ24" s="147"/>
      <c r="EA24" s="147"/>
      <c r="EB24" s="149"/>
      <c r="EC24" s="147"/>
      <c r="ED24" s="148"/>
    </row>
    <row r="25" spans="1:134" s="46" customFormat="1" ht="12.75" x14ac:dyDescent="0.25">
      <c r="A25" s="166" t="str">
        <f>IF('Hidden Data'!C25=0,"",'Hidden Data'!C25)</f>
        <v/>
      </c>
      <c r="B25" s="166" t="str">
        <f>IF('Hidden Data'!D25=0,"",'Hidden Data'!D25)</f>
        <v/>
      </c>
      <c r="C25" s="142"/>
      <c r="D25" s="143"/>
      <c r="E25" s="143"/>
      <c r="F25" s="144"/>
      <c r="G25" s="143"/>
      <c r="H25" s="145"/>
      <c r="I25" s="143"/>
      <c r="J25" s="143"/>
      <c r="K25" s="145"/>
      <c r="L25" s="143"/>
      <c r="M25" s="143"/>
      <c r="N25" s="143"/>
      <c r="O25" s="144"/>
      <c r="P25" s="143"/>
      <c r="Q25" s="143"/>
      <c r="R25" s="144"/>
      <c r="S25" s="143"/>
      <c r="T25" s="145"/>
      <c r="U25" s="143"/>
      <c r="V25" s="143"/>
      <c r="W25" s="145"/>
      <c r="X25" s="143"/>
      <c r="Y25" s="143"/>
      <c r="Z25" s="143"/>
      <c r="AA25" s="144"/>
      <c r="AB25" s="143"/>
      <c r="AC25" s="145"/>
      <c r="AD25" s="143"/>
      <c r="AE25" s="143"/>
      <c r="AF25" s="145"/>
      <c r="AG25" s="143"/>
      <c r="AH25" s="143"/>
      <c r="AI25" s="145"/>
      <c r="AJ25" s="143"/>
      <c r="AK25" s="143"/>
      <c r="AL25" s="143"/>
      <c r="AM25" s="144"/>
      <c r="AN25" s="143"/>
      <c r="AO25" s="145"/>
      <c r="AP25" s="143"/>
      <c r="AQ25" s="143"/>
      <c r="AR25" s="145"/>
      <c r="AS25" s="143"/>
      <c r="AT25" s="143"/>
      <c r="AU25" s="145"/>
      <c r="AV25" s="143"/>
      <c r="AW25" s="143"/>
      <c r="AX25" s="143"/>
      <c r="AY25" s="144"/>
      <c r="AZ25" s="143"/>
      <c r="BA25" s="143"/>
      <c r="BB25" s="144"/>
      <c r="BC25" s="143"/>
      <c r="BD25" s="145"/>
      <c r="BE25" s="143"/>
      <c r="BF25" s="143"/>
      <c r="BG25" s="145"/>
      <c r="BH25" s="143"/>
      <c r="BI25" s="143"/>
      <c r="BJ25" s="143"/>
      <c r="BK25" s="146"/>
      <c r="BL25" s="143"/>
      <c r="BM25" s="143"/>
      <c r="BN25" s="144"/>
      <c r="BO25" s="143"/>
      <c r="BP25" s="145"/>
      <c r="BQ25" s="143"/>
      <c r="BR25" s="143"/>
      <c r="BS25" s="145"/>
      <c r="BT25" s="143"/>
      <c r="BU25" s="143"/>
      <c r="BV25" s="143"/>
      <c r="BW25" s="144"/>
      <c r="BX25" s="143"/>
      <c r="BY25" s="143"/>
      <c r="BZ25" s="144"/>
      <c r="CA25" s="143"/>
      <c r="CB25" s="145"/>
      <c r="CC25" s="143"/>
      <c r="CD25" s="143"/>
      <c r="CE25" s="145"/>
      <c r="CF25" s="143"/>
      <c r="CG25" s="143"/>
      <c r="CH25" s="143"/>
      <c r="CI25" s="144"/>
      <c r="CJ25" s="143"/>
      <c r="CK25" s="143"/>
      <c r="CL25" s="144"/>
      <c r="CM25" s="143"/>
      <c r="CN25" s="145"/>
      <c r="CO25" s="147"/>
      <c r="CP25" s="147"/>
      <c r="CQ25" s="148"/>
      <c r="CR25" s="147"/>
      <c r="CS25" s="147"/>
      <c r="CT25" s="147"/>
      <c r="CU25" s="149"/>
      <c r="CV25" s="147"/>
      <c r="CW25" s="147"/>
      <c r="CX25" s="149"/>
      <c r="CY25" s="147"/>
      <c r="CZ25" s="148"/>
      <c r="DA25" s="147"/>
      <c r="DB25" s="147"/>
      <c r="DC25" s="148"/>
      <c r="DD25" s="147"/>
      <c r="DE25" s="147"/>
      <c r="DF25" s="147"/>
      <c r="DG25" s="149"/>
      <c r="DH25" s="147"/>
      <c r="DI25" s="148"/>
      <c r="DJ25" s="147"/>
      <c r="DK25" s="147"/>
      <c r="DL25" s="147"/>
      <c r="DM25" s="150"/>
      <c r="DN25" s="147"/>
      <c r="DO25" s="147"/>
      <c r="DP25" s="149"/>
      <c r="DQ25" s="147"/>
      <c r="DR25" s="148"/>
      <c r="DS25" s="147"/>
      <c r="DT25" s="147"/>
      <c r="DU25" s="148"/>
      <c r="DV25" s="147"/>
      <c r="DW25" s="147"/>
      <c r="DX25" s="147"/>
      <c r="DY25" s="149"/>
      <c r="DZ25" s="147"/>
      <c r="EA25" s="147"/>
      <c r="EB25" s="149"/>
      <c r="EC25" s="147"/>
      <c r="ED25" s="148"/>
    </row>
    <row r="26" spans="1:134" s="46" customFormat="1" ht="12.75" x14ac:dyDescent="0.25">
      <c r="A26" s="166" t="str">
        <f>IF('Hidden Data'!C26=0,"",'Hidden Data'!C26)</f>
        <v/>
      </c>
      <c r="B26" s="166" t="str">
        <f>IF('Hidden Data'!D26=0,"",'Hidden Data'!D26)</f>
        <v/>
      </c>
      <c r="C26" s="142"/>
      <c r="D26" s="143"/>
      <c r="E26" s="143"/>
      <c r="F26" s="144"/>
      <c r="G26" s="143"/>
      <c r="H26" s="145"/>
      <c r="I26" s="143"/>
      <c r="J26" s="143"/>
      <c r="K26" s="145"/>
      <c r="L26" s="143"/>
      <c r="M26" s="143"/>
      <c r="N26" s="143"/>
      <c r="O26" s="144"/>
      <c r="P26" s="143"/>
      <c r="Q26" s="143"/>
      <c r="R26" s="144"/>
      <c r="S26" s="143"/>
      <c r="T26" s="145"/>
      <c r="U26" s="143"/>
      <c r="V26" s="143"/>
      <c r="W26" s="145"/>
      <c r="X26" s="143"/>
      <c r="Y26" s="143"/>
      <c r="Z26" s="143"/>
      <c r="AA26" s="144"/>
      <c r="AB26" s="143"/>
      <c r="AC26" s="145"/>
      <c r="AD26" s="143"/>
      <c r="AE26" s="143"/>
      <c r="AF26" s="145"/>
      <c r="AG26" s="143"/>
      <c r="AH26" s="143"/>
      <c r="AI26" s="145"/>
      <c r="AJ26" s="143"/>
      <c r="AK26" s="143"/>
      <c r="AL26" s="143"/>
      <c r="AM26" s="144"/>
      <c r="AN26" s="143"/>
      <c r="AO26" s="145"/>
      <c r="AP26" s="143"/>
      <c r="AQ26" s="143"/>
      <c r="AR26" s="145"/>
      <c r="AS26" s="143"/>
      <c r="AT26" s="143"/>
      <c r="AU26" s="145"/>
      <c r="AV26" s="143"/>
      <c r="AW26" s="143"/>
      <c r="AX26" s="143"/>
      <c r="AY26" s="144"/>
      <c r="AZ26" s="143"/>
      <c r="BA26" s="143"/>
      <c r="BB26" s="144"/>
      <c r="BC26" s="143"/>
      <c r="BD26" s="145"/>
      <c r="BE26" s="143"/>
      <c r="BF26" s="143"/>
      <c r="BG26" s="145"/>
      <c r="BH26" s="143"/>
      <c r="BI26" s="143"/>
      <c r="BJ26" s="143"/>
      <c r="BK26" s="146"/>
      <c r="BL26" s="143"/>
      <c r="BM26" s="143"/>
      <c r="BN26" s="144"/>
      <c r="BO26" s="143"/>
      <c r="BP26" s="145"/>
      <c r="BQ26" s="143"/>
      <c r="BR26" s="143"/>
      <c r="BS26" s="145"/>
      <c r="BT26" s="143"/>
      <c r="BU26" s="143"/>
      <c r="BV26" s="143"/>
      <c r="BW26" s="144"/>
      <c r="BX26" s="143"/>
      <c r="BY26" s="143"/>
      <c r="BZ26" s="144"/>
      <c r="CA26" s="143"/>
      <c r="CB26" s="145"/>
      <c r="CC26" s="143"/>
      <c r="CD26" s="143"/>
      <c r="CE26" s="145"/>
      <c r="CF26" s="143"/>
      <c r="CG26" s="143"/>
      <c r="CH26" s="143"/>
      <c r="CI26" s="144"/>
      <c r="CJ26" s="143"/>
      <c r="CK26" s="143"/>
      <c r="CL26" s="144"/>
      <c r="CM26" s="143"/>
      <c r="CN26" s="145"/>
      <c r="CO26" s="147"/>
      <c r="CP26" s="147"/>
      <c r="CQ26" s="148"/>
      <c r="CR26" s="147"/>
      <c r="CS26" s="147"/>
      <c r="CT26" s="147"/>
      <c r="CU26" s="149"/>
      <c r="CV26" s="147"/>
      <c r="CW26" s="147"/>
      <c r="CX26" s="149"/>
      <c r="CY26" s="147"/>
      <c r="CZ26" s="148"/>
      <c r="DA26" s="147"/>
      <c r="DB26" s="147"/>
      <c r="DC26" s="148"/>
      <c r="DD26" s="147"/>
      <c r="DE26" s="147"/>
      <c r="DF26" s="147"/>
      <c r="DG26" s="149"/>
      <c r="DH26" s="147"/>
      <c r="DI26" s="148"/>
      <c r="DJ26" s="147"/>
      <c r="DK26" s="147"/>
      <c r="DL26" s="147"/>
      <c r="DM26" s="150"/>
      <c r="DN26" s="147"/>
      <c r="DO26" s="147"/>
      <c r="DP26" s="149"/>
      <c r="DQ26" s="147"/>
      <c r="DR26" s="148"/>
      <c r="DS26" s="147"/>
      <c r="DT26" s="147"/>
      <c r="DU26" s="148"/>
      <c r="DV26" s="147"/>
      <c r="DW26" s="147"/>
      <c r="DX26" s="147"/>
      <c r="DY26" s="149"/>
      <c r="DZ26" s="147"/>
      <c r="EA26" s="147"/>
      <c r="EB26" s="149"/>
      <c r="EC26" s="147"/>
      <c r="ED26" s="148"/>
    </row>
    <row r="27" spans="1:134" s="46" customFormat="1" ht="12.75" x14ac:dyDescent="0.25">
      <c r="A27" s="166" t="str">
        <f>IF('Hidden Data'!C27=0,"",'Hidden Data'!C27)</f>
        <v/>
      </c>
      <c r="B27" s="166" t="str">
        <f>IF('Hidden Data'!D27=0,"",'Hidden Data'!D27)</f>
        <v/>
      </c>
      <c r="C27" s="142"/>
      <c r="D27" s="143"/>
      <c r="E27" s="143"/>
      <c r="F27" s="144"/>
      <c r="G27" s="143"/>
      <c r="H27" s="145"/>
      <c r="I27" s="143"/>
      <c r="J27" s="143"/>
      <c r="K27" s="145"/>
      <c r="L27" s="143"/>
      <c r="M27" s="143"/>
      <c r="N27" s="143"/>
      <c r="O27" s="144"/>
      <c r="P27" s="143"/>
      <c r="Q27" s="143"/>
      <c r="R27" s="144"/>
      <c r="S27" s="143"/>
      <c r="T27" s="145"/>
      <c r="U27" s="143"/>
      <c r="V27" s="143"/>
      <c r="W27" s="145"/>
      <c r="X27" s="143"/>
      <c r="Y27" s="143"/>
      <c r="Z27" s="143"/>
      <c r="AA27" s="144"/>
      <c r="AB27" s="143"/>
      <c r="AC27" s="145"/>
      <c r="AD27" s="143"/>
      <c r="AE27" s="143"/>
      <c r="AF27" s="145"/>
      <c r="AG27" s="143"/>
      <c r="AH27" s="143"/>
      <c r="AI27" s="145"/>
      <c r="AJ27" s="143"/>
      <c r="AK27" s="143"/>
      <c r="AL27" s="143"/>
      <c r="AM27" s="144"/>
      <c r="AN27" s="143"/>
      <c r="AO27" s="145"/>
      <c r="AP27" s="143"/>
      <c r="AQ27" s="143"/>
      <c r="AR27" s="145"/>
      <c r="AS27" s="143"/>
      <c r="AT27" s="143"/>
      <c r="AU27" s="145"/>
      <c r="AV27" s="143"/>
      <c r="AW27" s="143"/>
      <c r="AX27" s="143"/>
      <c r="AY27" s="144"/>
      <c r="AZ27" s="143"/>
      <c r="BA27" s="143"/>
      <c r="BB27" s="144"/>
      <c r="BC27" s="143"/>
      <c r="BD27" s="145"/>
      <c r="BE27" s="143"/>
      <c r="BF27" s="143"/>
      <c r="BG27" s="145"/>
      <c r="BH27" s="143"/>
      <c r="BI27" s="143"/>
      <c r="BJ27" s="143"/>
      <c r="BK27" s="146"/>
      <c r="BL27" s="143"/>
      <c r="BM27" s="143"/>
      <c r="BN27" s="144"/>
      <c r="BO27" s="143"/>
      <c r="BP27" s="145"/>
      <c r="BQ27" s="143"/>
      <c r="BR27" s="143"/>
      <c r="BS27" s="145"/>
      <c r="BT27" s="143"/>
      <c r="BU27" s="143"/>
      <c r="BV27" s="143"/>
      <c r="BW27" s="144"/>
      <c r="BX27" s="143"/>
      <c r="BY27" s="143"/>
      <c r="BZ27" s="144"/>
      <c r="CA27" s="143"/>
      <c r="CB27" s="145"/>
      <c r="CC27" s="143"/>
      <c r="CD27" s="143"/>
      <c r="CE27" s="145"/>
      <c r="CF27" s="143"/>
      <c r="CG27" s="143"/>
      <c r="CH27" s="143"/>
      <c r="CI27" s="144"/>
      <c r="CJ27" s="143"/>
      <c r="CK27" s="143"/>
      <c r="CL27" s="144"/>
      <c r="CM27" s="143"/>
      <c r="CN27" s="145"/>
      <c r="CO27" s="147"/>
      <c r="CP27" s="147"/>
      <c r="CQ27" s="148"/>
      <c r="CR27" s="147"/>
      <c r="CS27" s="147"/>
      <c r="CT27" s="147"/>
      <c r="CU27" s="149"/>
      <c r="CV27" s="147"/>
      <c r="CW27" s="147"/>
      <c r="CX27" s="149"/>
      <c r="CY27" s="147"/>
      <c r="CZ27" s="148"/>
      <c r="DA27" s="147"/>
      <c r="DB27" s="147"/>
      <c r="DC27" s="148"/>
      <c r="DD27" s="147"/>
      <c r="DE27" s="147"/>
      <c r="DF27" s="147"/>
      <c r="DG27" s="149"/>
      <c r="DH27" s="147"/>
      <c r="DI27" s="148"/>
      <c r="DJ27" s="147"/>
      <c r="DK27" s="147"/>
      <c r="DL27" s="147"/>
      <c r="DM27" s="150"/>
      <c r="DN27" s="147"/>
      <c r="DO27" s="147"/>
      <c r="DP27" s="149"/>
      <c r="DQ27" s="147"/>
      <c r="DR27" s="148"/>
      <c r="DS27" s="147"/>
      <c r="DT27" s="147"/>
      <c r="DU27" s="148"/>
      <c r="DV27" s="147"/>
      <c r="DW27" s="147"/>
      <c r="DX27" s="147"/>
      <c r="DY27" s="149"/>
      <c r="DZ27" s="147"/>
      <c r="EA27" s="147"/>
      <c r="EB27" s="149"/>
      <c r="EC27" s="147"/>
      <c r="ED27" s="148"/>
    </row>
    <row r="28" spans="1:134" s="46" customFormat="1" ht="12.75" x14ac:dyDescent="0.25">
      <c r="A28" s="166" t="str">
        <f>IF('Hidden Data'!C28=0,"",'Hidden Data'!C28)</f>
        <v/>
      </c>
      <c r="B28" s="166" t="str">
        <f>IF('Hidden Data'!D28=0,"",'Hidden Data'!D28)</f>
        <v/>
      </c>
      <c r="C28" s="142"/>
      <c r="D28" s="143"/>
      <c r="E28" s="143"/>
      <c r="F28" s="144"/>
      <c r="G28" s="143"/>
      <c r="H28" s="145"/>
      <c r="I28" s="143"/>
      <c r="J28" s="143"/>
      <c r="K28" s="145"/>
      <c r="L28" s="143"/>
      <c r="M28" s="143"/>
      <c r="N28" s="143"/>
      <c r="O28" s="144"/>
      <c r="P28" s="143"/>
      <c r="Q28" s="143"/>
      <c r="R28" s="144"/>
      <c r="S28" s="143"/>
      <c r="T28" s="145"/>
      <c r="U28" s="143"/>
      <c r="V28" s="143"/>
      <c r="W28" s="145"/>
      <c r="X28" s="143"/>
      <c r="Y28" s="143"/>
      <c r="Z28" s="143"/>
      <c r="AA28" s="144"/>
      <c r="AB28" s="143"/>
      <c r="AC28" s="145"/>
      <c r="AD28" s="143"/>
      <c r="AE28" s="143"/>
      <c r="AF28" s="145"/>
      <c r="AG28" s="143"/>
      <c r="AH28" s="143"/>
      <c r="AI28" s="145"/>
      <c r="AJ28" s="143"/>
      <c r="AK28" s="143"/>
      <c r="AL28" s="143"/>
      <c r="AM28" s="144"/>
      <c r="AN28" s="143"/>
      <c r="AO28" s="145"/>
      <c r="AP28" s="143"/>
      <c r="AQ28" s="143"/>
      <c r="AR28" s="145"/>
      <c r="AS28" s="143"/>
      <c r="AT28" s="143"/>
      <c r="AU28" s="145"/>
      <c r="AV28" s="143"/>
      <c r="AW28" s="143"/>
      <c r="AX28" s="143"/>
      <c r="AY28" s="144"/>
      <c r="AZ28" s="143"/>
      <c r="BA28" s="143"/>
      <c r="BB28" s="144"/>
      <c r="BC28" s="143"/>
      <c r="BD28" s="145"/>
      <c r="BE28" s="143"/>
      <c r="BF28" s="143"/>
      <c r="BG28" s="145"/>
      <c r="BH28" s="143"/>
      <c r="BI28" s="143"/>
      <c r="BJ28" s="143"/>
      <c r="BK28" s="146"/>
      <c r="BL28" s="143"/>
      <c r="BM28" s="143"/>
      <c r="BN28" s="144"/>
      <c r="BO28" s="143"/>
      <c r="BP28" s="145"/>
      <c r="BQ28" s="143"/>
      <c r="BR28" s="143"/>
      <c r="BS28" s="145"/>
      <c r="BT28" s="143"/>
      <c r="BU28" s="143"/>
      <c r="BV28" s="143"/>
      <c r="BW28" s="144"/>
      <c r="BX28" s="143"/>
      <c r="BY28" s="143"/>
      <c r="BZ28" s="144"/>
      <c r="CA28" s="143"/>
      <c r="CB28" s="145"/>
      <c r="CC28" s="143"/>
      <c r="CD28" s="143"/>
      <c r="CE28" s="145"/>
      <c r="CF28" s="143"/>
      <c r="CG28" s="143"/>
      <c r="CH28" s="143"/>
      <c r="CI28" s="144"/>
      <c r="CJ28" s="143"/>
      <c r="CK28" s="143"/>
      <c r="CL28" s="144"/>
      <c r="CM28" s="143"/>
      <c r="CN28" s="145"/>
      <c r="CO28" s="147"/>
      <c r="CP28" s="147"/>
      <c r="CQ28" s="148"/>
      <c r="CR28" s="147"/>
      <c r="CS28" s="147"/>
      <c r="CT28" s="147"/>
      <c r="CU28" s="149"/>
      <c r="CV28" s="147"/>
      <c r="CW28" s="147"/>
      <c r="CX28" s="149"/>
      <c r="CY28" s="147"/>
      <c r="CZ28" s="148"/>
      <c r="DA28" s="147"/>
      <c r="DB28" s="147"/>
      <c r="DC28" s="148"/>
      <c r="DD28" s="147"/>
      <c r="DE28" s="147"/>
      <c r="DF28" s="147"/>
      <c r="DG28" s="149"/>
      <c r="DH28" s="147"/>
      <c r="DI28" s="148"/>
      <c r="DJ28" s="147"/>
      <c r="DK28" s="147"/>
      <c r="DL28" s="147"/>
      <c r="DM28" s="150"/>
      <c r="DN28" s="147"/>
      <c r="DO28" s="147"/>
      <c r="DP28" s="149"/>
      <c r="DQ28" s="147"/>
      <c r="DR28" s="148"/>
      <c r="DS28" s="147"/>
      <c r="DT28" s="147"/>
      <c r="DU28" s="148"/>
      <c r="DV28" s="147"/>
      <c r="DW28" s="147"/>
      <c r="DX28" s="147"/>
      <c r="DY28" s="149"/>
      <c r="DZ28" s="147"/>
      <c r="EA28" s="147"/>
      <c r="EB28" s="149"/>
      <c r="EC28" s="147"/>
      <c r="ED28" s="148"/>
    </row>
    <row r="29" spans="1:134" s="46" customFormat="1" ht="12.75" x14ac:dyDescent="0.25">
      <c r="A29" s="166" t="str">
        <f>IF('Hidden Data'!C29=0,"",'Hidden Data'!C29)</f>
        <v/>
      </c>
      <c r="B29" s="166" t="str">
        <f>IF('Hidden Data'!D29=0,"",'Hidden Data'!D29)</f>
        <v/>
      </c>
      <c r="C29" s="142"/>
      <c r="D29" s="143"/>
      <c r="E29" s="143"/>
      <c r="F29" s="144"/>
      <c r="G29" s="143"/>
      <c r="H29" s="145"/>
      <c r="I29" s="143"/>
      <c r="J29" s="143"/>
      <c r="K29" s="145"/>
      <c r="L29" s="143"/>
      <c r="M29" s="143"/>
      <c r="N29" s="143"/>
      <c r="O29" s="144"/>
      <c r="P29" s="143"/>
      <c r="Q29" s="143"/>
      <c r="R29" s="144"/>
      <c r="S29" s="143"/>
      <c r="T29" s="145"/>
      <c r="U29" s="143"/>
      <c r="V29" s="143"/>
      <c r="W29" s="145"/>
      <c r="X29" s="143"/>
      <c r="Y29" s="143"/>
      <c r="Z29" s="143"/>
      <c r="AA29" s="144"/>
      <c r="AB29" s="143"/>
      <c r="AC29" s="145"/>
      <c r="AD29" s="143"/>
      <c r="AE29" s="143"/>
      <c r="AF29" s="145"/>
      <c r="AG29" s="143"/>
      <c r="AH29" s="143"/>
      <c r="AI29" s="145"/>
      <c r="AJ29" s="143"/>
      <c r="AK29" s="143"/>
      <c r="AL29" s="143"/>
      <c r="AM29" s="144"/>
      <c r="AN29" s="143"/>
      <c r="AO29" s="145"/>
      <c r="AP29" s="143"/>
      <c r="AQ29" s="143"/>
      <c r="AR29" s="145"/>
      <c r="AS29" s="143"/>
      <c r="AT29" s="143"/>
      <c r="AU29" s="145"/>
      <c r="AV29" s="143"/>
      <c r="AW29" s="143"/>
      <c r="AX29" s="143"/>
      <c r="AY29" s="144"/>
      <c r="AZ29" s="143"/>
      <c r="BA29" s="143"/>
      <c r="BB29" s="144"/>
      <c r="BC29" s="143"/>
      <c r="BD29" s="145"/>
      <c r="BE29" s="143"/>
      <c r="BF29" s="143"/>
      <c r="BG29" s="145"/>
      <c r="BH29" s="143"/>
      <c r="BI29" s="143"/>
      <c r="BJ29" s="143"/>
      <c r="BK29" s="146"/>
      <c r="BL29" s="143"/>
      <c r="BM29" s="143"/>
      <c r="BN29" s="144"/>
      <c r="BO29" s="143"/>
      <c r="BP29" s="145"/>
      <c r="BQ29" s="143"/>
      <c r="BR29" s="143"/>
      <c r="BS29" s="145"/>
      <c r="BT29" s="143"/>
      <c r="BU29" s="143"/>
      <c r="BV29" s="143"/>
      <c r="BW29" s="144"/>
      <c r="BX29" s="143"/>
      <c r="BY29" s="143"/>
      <c r="BZ29" s="144"/>
      <c r="CA29" s="143"/>
      <c r="CB29" s="145"/>
      <c r="CC29" s="143"/>
      <c r="CD29" s="143"/>
      <c r="CE29" s="145"/>
      <c r="CF29" s="143"/>
      <c r="CG29" s="143"/>
      <c r="CH29" s="143"/>
      <c r="CI29" s="144"/>
      <c r="CJ29" s="143"/>
      <c r="CK29" s="143"/>
      <c r="CL29" s="144"/>
      <c r="CM29" s="143"/>
      <c r="CN29" s="145"/>
      <c r="CO29" s="147"/>
      <c r="CP29" s="147"/>
      <c r="CQ29" s="148"/>
      <c r="CR29" s="147"/>
      <c r="CS29" s="147"/>
      <c r="CT29" s="147"/>
      <c r="CU29" s="149"/>
      <c r="CV29" s="147"/>
      <c r="CW29" s="147"/>
      <c r="CX29" s="149"/>
      <c r="CY29" s="147"/>
      <c r="CZ29" s="148"/>
      <c r="DA29" s="147"/>
      <c r="DB29" s="147"/>
      <c r="DC29" s="148"/>
      <c r="DD29" s="147"/>
      <c r="DE29" s="147"/>
      <c r="DF29" s="147"/>
      <c r="DG29" s="149"/>
      <c r="DH29" s="147"/>
      <c r="DI29" s="148"/>
      <c r="DJ29" s="147"/>
      <c r="DK29" s="147"/>
      <c r="DL29" s="147"/>
      <c r="DM29" s="150"/>
      <c r="DN29" s="147"/>
      <c r="DO29" s="147"/>
      <c r="DP29" s="149"/>
      <c r="DQ29" s="147"/>
      <c r="DR29" s="148"/>
      <c r="DS29" s="147"/>
      <c r="DT29" s="147"/>
      <c r="DU29" s="148"/>
      <c r="DV29" s="147"/>
      <c r="DW29" s="147"/>
      <c r="DX29" s="147"/>
      <c r="DY29" s="149"/>
      <c r="DZ29" s="147"/>
      <c r="EA29" s="147"/>
      <c r="EB29" s="149"/>
      <c r="EC29" s="147"/>
      <c r="ED29" s="148"/>
    </row>
    <row r="30" spans="1:134" s="46" customFormat="1" ht="12.75" x14ac:dyDescent="0.25">
      <c r="A30" s="166" t="str">
        <f>IF('Hidden Data'!C30=0,"",'Hidden Data'!C30)</f>
        <v/>
      </c>
      <c r="B30" s="166" t="str">
        <f>IF('Hidden Data'!D30=0,"",'Hidden Data'!D30)</f>
        <v/>
      </c>
      <c r="C30" s="142"/>
      <c r="D30" s="143"/>
      <c r="E30" s="143"/>
      <c r="F30" s="144"/>
      <c r="G30" s="143"/>
      <c r="H30" s="145"/>
      <c r="I30" s="143"/>
      <c r="J30" s="143"/>
      <c r="K30" s="145"/>
      <c r="L30" s="143"/>
      <c r="M30" s="143"/>
      <c r="N30" s="143"/>
      <c r="O30" s="144"/>
      <c r="P30" s="143"/>
      <c r="Q30" s="143"/>
      <c r="R30" s="144"/>
      <c r="S30" s="143"/>
      <c r="T30" s="145"/>
      <c r="U30" s="143"/>
      <c r="V30" s="143"/>
      <c r="W30" s="145"/>
      <c r="X30" s="143"/>
      <c r="Y30" s="143"/>
      <c r="Z30" s="143"/>
      <c r="AA30" s="144"/>
      <c r="AB30" s="143"/>
      <c r="AC30" s="145"/>
      <c r="AD30" s="143"/>
      <c r="AE30" s="143"/>
      <c r="AF30" s="145"/>
      <c r="AG30" s="143"/>
      <c r="AH30" s="143"/>
      <c r="AI30" s="145"/>
      <c r="AJ30" s="143"/>
      <c r="AK30" s="143"/>
      <c r="AL30" s="143"/>
      <c r="AM30" s="144"/>
      <c r="AN30" s="143"/>
      <c r="AO30" s="145"/>
      <c r="AP30" s="143"/>
      <c r="AQ30" s="143"/>
      <c r="AR30" s="145"/>
      <c r="AS30" s="143"/>
      <c r="AT30" s="143"/>
      <c r="AU30" s="145"/>
      <c r="AV30" s="143"/>
      <c r="AW30" s="143"/>
      <c r="AX30" s="143"/>
      <c r="AY30" s="144"/>
      <c r="AZ30" s="143"/>
      <c r="BA30" s="143"/>
      <c r="BB30" s="144"/>
      <c r="BC30" s="143"/>
      <c r="BD30" s="145"/>
      <c r="BE30" s="143"/>
      <c r="BF30" s="143"/>
      <c r="BG30" s="145"/>
      <c r="BH30" s="143"/>
      <c r="BI30" s="143"/>
      <c r="BJ30" s="143"/>
      <c r="BK30" s="146"/>
      <c r="BL30" s="143"/>
      <c r="BM30" s="143"/>
      <c r="BN30" s="144"/>
      <c r="BO30" s="143"/>
      <c r="BP30" s="145"/>
      <c r="BQ30" s="143"/>
      <c r="BR30" s="143"/>
      <c r="BS30" s="145"/>
      <c r="BT30" s="143"/>
      <c r="BU30" s="143"/>
      <c r="BV30" s="143"/>
      <c r="BW30" s="144"/>
      <c r="BX30" s="143"/>
      <c r="BY30" s="143"/>
      <c r="BZ30" s="144"/>
      <c r="CA30" s="143"/>
      <c r="CB30" s="145"/>
      <c r="CC30" s="143"/>
      <c r="CD30" s="143"/>
      <c r="CE30" s="145"/>
      <c r="CF30" s="143"/>
      <c r="CG30" s="143"/>
      <c r="CH30" s="143"/>
      <c r="CI30" s="144"/>
      <c r="CJ30" s="143"/>
      <c r="CK30" s="143"/>
      <c r="CL30" s="144"/>
      <c r="CM30" s="143"/>
      <c r="CN30" s="145"/>
      <c r="CO30" s="147"/>
      <c r="CP30" s="147"/>
      <c r="CQ30" s="148"/>
      <c r="CR30" s="147"/>
      <c r="CS30" s="147"/>
      <c r="CT30" s="147"/>
      <c r="CU30" s="149"/>
      <c r="CV30" s="147"/>
      <c r="CW30" s="147"/>
      <c r="CX30" s="149"/>
      <c r="CY30" s="147"/>
      <c r="CZ30" s="148"/>
      <c r="DA30" s="147"/>
      <c r="DB30" s="147"/>
      <c r="DC30" s="148"/>
      <c r="DD30" s="147"/>
      <c r="DE30" s="147"/>
      <c r="DF30" s="147"/>
      <c r="DG30" s="149"/>
      <c r="DH30" s="147"/>
      <c r="DI30" s="148"/>
      <c r="DJ30" s="147"/>
      <c r="DK30" s="147"/>
      <c r="DL30" s="147"/>
      <c r="DM30" s="150"/>
      <c r="DN30" s="147"/>
      <c r="DO30" s="147"/>
      <c r="DP30" s="149"/>
      <c r="DQ30" s="147"/>
      <c r="DR30" s="148"/>
      <c r="DS30" s="147"/>
      <c r="DT30" s="147"/>
      <c r="DU30" s="148"/>
      <c r="DV30" s="147"/>
      <c r="DW30" s="147"/>
      <c r="DX30" s="147"/>
      <c r="DY30" s="149"/>
      <c r="DZ30" s="147"/>
      <c r="EA30" s="147"/>
      <c r="EB30" s="149"/>
      <c r="EC30" s="147"/>
      <c r="ED30" s="148"/>
    </row>
    <row r="31" spans="1:134" s="46" customFormat="1" ht="12.75" x14ac:dyDescent="0.25">
      <c r="A31" s="166" t="str">
        <f>IF('Hidden Data'!C31=0,"",'Hidden Data'!C31)</f>
        <v/>
      </c>
      <c r="B31" s="166" t="str">
        <f>IF('Hidden Data'!D31=0,"",'Hidden Data'!D31)</f>
        <v/>
      </c>
      <c r="C31" s="142"/>
      <c r="D31" s="143"/>
      <c r="E31" s="143"/>
      <c r="F31" s="144"/>
      <c r="G31" s="143"/>
      <c r="H31" s="145"/>
      <c r="I31" s="143"/>
      <c r="J31" s="143"/>
      <c r="K31" s="145"/>
      <c r="L31" s="143"/>
      <c r="M31" s="143"/>
      <c r="N31" s="143"/>
      <c r="O31" s="144"/>
      <c r="P31" s="143"/>
      <c r="Q31" s="143"/>
      <c r="R31" s="144"/>
      <c r="S31" s="143"/>
      <c r="T31" s="145"/>
      <c r="U31" s="143"/>
      <c r="V31" s="143"/>
      <c r="W31" s="145"/>
      <c r="X31" s="143"/>
      <c r="Y31" s="143"/>
      <c r="Z31" s="143"/>
      <c r="AA31" s="144"/>
      <c r="AB31" s="143"/>
      <c r="AC31" s="145"/>
      <c r="AD31" s="143"/>
      <c r="AE31" s="143"/>
      <c r="AF31" s="145"/>
      <c r="AG31" s="143"/>
      <c r="AH31" s="143"/>
      <c r="AI31" s="145"/>
      <c r="AJ31" s="143"/>
      <c r="AK31" s="143"/>
      <c r="AL31" s="143"/>
      <c r="AM31" s="144"/>
      <c r="AN31" s="143"/>
      <c r="AO31" s="145"/>
      <c r="AP31" s="143"/>
      <c r="AQ31" s="143"/>
      <c r="AR31" s="145"/>
      <c r="AS31" s="143"/>
      <c r="AT31" s="143"/>
      <c r="AU31" s="145"/>
      <c r="AV31" s="143"/>
      <c r="AW31" s="143"/>
      <c r="AX31" s="143"/>
      <c r="AY31" s="144"/>
      <c r="AZ31" s="143"/>
      <c r="BA31" s="143"/>
      <c r="BB31" s="144"/>
      <c r="BC31" s="143"/>
      <c r="BD31" s="145"/>
      <c r="BE31" s="143"/>
      <c r="BF31" s="143"/>
      <c r="BG31" s="145"/>
      <c r="BH31" s="143"/>
      <c r="BI31" s="143"/>
      <c r="BJ31" s="143"/>
      <c r="BK31" s="146"/>
      <c r="BL31" s="143"/>
      <c r="BM31" s="143"/>
      <c r="BN31" s="144"/>
      <c r="BO31" s="143"/>
      <c r="BP31" s="145"/>
      <c r="BQ31" s="143"/>
      <c r="BR31" s="143"/>
      <c r="BS31" s="145"/>
      <c r="BT31" s="143"/>
      <c r="BU31" s="143"/>
      <c r="BV31" s="143"/>
      <c r="BW31" s="144"/>
      <c r="BX31" s="143"/>
      <c r="BY31" s="143"/>
      <c r="BZ31" s="144"/>
      <c r="CA31" s="143"/>
      <c r="CB31" s="145"/>
      <c r="CC31" s="143"/>
      <c r="CD31" s="143"/>
      <c r="CE31" s="145"/>
      <c r="CF31" s="143"/>
      <c r="CG31" s="143"/>
      <c r="CH31" s="143"/>
      <c r="CI31" s="144"/>
      <c r="CJ31" s="143"/>
      <c r="CK31" s="143"/>
      <c r="CL31" s="144"/>
      <c r="CM31" s="143"/>
      <c r="CN31" s="145"/>
      <c r="CO31" s="147"/>
      <c r="CP31" s="147"/>
      <c r="CQ31" s="148"/>
      <c r="CR31" s="147"/>
      <c r="CS31" s="147"/>
      <c r="CT31" s="147"/>
      <c r="CU31" s="149"/>
      <c r="CV31" s="147"/>
      <c r="CW31" s="147"/>
      <c r="CX31" s="149"/>
      <c r="CY31" s="147"/>
      <c r="CZ31" s="148"/>
      <c r="DA31" s="147"/>
      <c r="DB31" s="147"/>
      <c r="DC31" s="148"/>
      <c r="DD31" s="147"/>
      <c r="DE31" s="147"/>
      <c r="DF31" s="147"/>
      <c r="DG31" s="149"/>
      <c r="DH31" s="147"/>
      <c r="DI31" s="148"/>
      <c r="DJ31" s="147"/>
      <c r="DK31" s="147"/>
      <c r="DL31" s="147"/>
      <c r="DM31" s="150"/>
      <c r="DN31" s="147"/>
      <c r="DO31" s="147"/>
      <c r="DP31" s="149"/>
      <c r="DQ31" s="147"/>
      <c r="DR31" s="148"/>
      <c r="DS31" s="147"/>
      <c r="DT31" s="147"/>
      <c r="DU31" s="148"/>
      <c r="DV31" s="147"/>
      <c r="DW31" s="147"/>
      <c r="DX31" s="147"/>
      <c r="DY31" s="149"/>
      <c r="DZ31" s="147"/>
      <c r="EA31" s="147"/>
      <c r="EB31" s="149"/>
      <c r="EC31" s="147"/>
      <c r="ED31" s="148"/>
    </row>
    <row r="32" spans="1:134" s="46" customFormat="1" ht="12.75" x14ac:dyDescent="0.25">
      <c r="A32" s="166" t="str">
        <f>IF('Hidden Data'!C32=0,"",'Hidden Data'!C32)</f>
        <v/>
      </c>
      <c r="B32" s="166" t="str">
        <f>IF('Hidden Data'!D32=0,"",'Hidden Data'!D32)</f>
        <v/>
      </c>
      <c r="C32" s="142"/>
      <c r="D32" s="143"/>
      <c r="E32" s="143"/>
      <c r="F32" s="144"/>
      <c r="G32" s="143"/>
      <c r="H32" s="145"/>
      <c r="I32" s="143"/>
      <c r="J32" s="143"/>
      <c r="K32" s="145"/>
      <c r="L32" s="143"/>
      <c r="M32" s="143"/>
      <c r="N32" s="143"/>
      <c r="O32" s="144"/>
      <c r="P32" s="143"/>
      <c r="Q32" s="143"/>
      <c r="R32" s="144"/>
      <c r="S32" s="143"/>
      <c r="T32" s="145"/>
      <c r="U32" s="143"/>
      <c r="V32" s="143"/>
      <c r="W32" s="145"/>
      <c r="X32" s="143"/>
      <c r="Y32" s="143"/>
      <c r="Z32" s="143"/>
      <c r="AA32" s="144"/>
      <c r="AB32" s="143"/>
      <c r="AC32" s="145"/>
      <c r="AD32" s="143"/>
      <c r="AE32" s="143"/>
      <c r="AF32" s="145"/>
      <c r="AG32" s="143"/>
      <c r="AH32" s="143"/>
      <c r="AI32" s="145"/>
      <c r="AJ32" s="143"/>
      <c r="AK32" s="143"/>
      <c r="AL32" s="143"/>
      <c r="AM32" s="144"/>
      <c r="AN32" s="143"/>
      <c r="AO32" s="145"/>
      <c r="AP32" s="143"/>
      <c r="AQ32" s="143"/>
      <c r="AR32" s="145"/>
      <c r="AS32" s="143"/>
      <c r="AT32" s="143"/>
      <c r="AU32" s="145"/>
      <c r="AV32" s="143"/>
      <c r="AW32" s="143"/>
      <c r="AX32" s="143"/>
      <c r="AY32" s="144"/>
      <c r="AZ32" s="143"/>
      <c r="BA32" s="143"/>
      <c r="BB32" s="144"/>
      <c r="BC32" s="143"/>
      <c r="BD32" s="145"/>
      <c r="BE32" s="143"/>
      <c r="BF32" s="143"/>
      <c r="BG32" s="145"/>
      <c r="BH32" s="143"/>
      <c r="BI32" s="143"/>
      <c r="BJ32" s="143"/>
      <c r="BK32" s="146"/>
      <c r="BL32" s="143"/>
      <c r="BM32" s="143"/>
      <c r="BN32" s="144"/>
      <c r="BO32" s="143"/>
      <c r="BP32" s="145"/>
      <c r="BQ32" s="143"/>
      <c r="BR32" s="143"/>
      <c r="BS32" s="145"/>
      <c r="BT32" s="143"/>
      <c r="BU32" s="143"/>
      <c r="BV32" s="143"/>
      <c r="BW32" s="144"/>
      <c r="BX32" s="143"/>
      <c r="BY32" s="143"/>
      <c r="BZ32" s="144"/>
      <c r="CA32" s="143"/>
      <c r="CB32" s="145"/>
      <c r="CC32" s="143"/>
      <c r="CD32" s="143"/>
      <c r="CE32" s="145"/>
      <c r="CF32" s="143"/>
      <c r="CG32" s="143"/>
      <c r="CH32" s="143"/>
      <c r="CI32" s="144"/>
      <c r="CJ32" s="143"/>
      <c r="CK32" s="143"/>
      <c r="CL32" s="144"/>
      <c r="CM32" s="143"/>
      <c r="CN32" s="145"/>
      <c r="CO32" s="147"/>
      <c r="CP32" s="147"/>
      <c r="CQ32" s="148"/>
      <c r="CR32" s="147"/>
      <c r="CS32" s="147"/>
      <c r="CT32" s="147"/>
      <c r="CU32" s="149"/>
      <c r="CV32" s="147"/>
      <c r="CW32" s="147"/>
      <c r="CX32" s="149"/>
      <c r="CY32" s="147"/>
      <c r="CZ32" s="148"/>
      <c r="DA32" s="147"/>
      <c r="DB32" s="147"/>
      <c r="DC32" s="148"/>
      <c r="DD32" s="147"/>
      <c r="DE32" s="147"/>
      <c r="DF32" s="147"/>
      <c r="DG32" s="149"/>
      <c r="DH32" s="147"/>
      <c r="DI32" s="148"/>
      <c r="DJ32" s="147"/>
      <c r="DK32" s="147"/>
      <c r="DL32" s="147"/>
      <c r="DM32" s="150"/>
      <c r="DN32" s="147"/>
      <c r="DO32" s="147"/>
      <c r="DP32" s="149"/>
      <c r="DQ32" s="147"/>
      <c r="DR32" s="148"/>
      <c r="DS32" s="147"/>
      <c r="DT32" s="147"/>
      <c r="DU32" s="148"/>
      <c r="DV32" s="147"/>
      <c r="DW32" s="147"/>
      <c r="DX32" s="147"/>
      <c r="DY32" s="149"/>
      <c r="DZ32" s="147"/>
      <c r="EA32" s="147"/>
      <c r="EB32" s="149"/>
      <c r="EC32" s="147"/>
      <c r="ED32" s="148"/>
    </row>
    <row r="33" spans="1:134" s="49" customFormat="1" ht="12.75" x14ac:dyDescent="0.25">
      <c r="A33" s="166" t="str">
        <f>IF('Hidden Data'!C33=0,"",'Hidden Data'!C33)</f>
        <v/>
      </c>
      <c r="B33" s="166" t="str">
        <f>IF('Hidden Data'!D33=0,"",'Hidden Data'!D33)</f>
        <v/>
      </c>
      <c r="C33" s="151"/>
      <c r="D33" s="152"/>
      <c r="E33" s="152"/>
      <c r="F33" s="153"/>
      <c r="G33" s="152"/>
      <c r="H33" s="154"/>
      <c r="I33" s="152"/>
      <c r="J33" s="152"/>
      <c r="K33" s="154"/>
      <c r="L33" s="152"/>
      <c r="M33" s="152"/>
      <c r="N33" s="152"/>
      <c r="O33" s="153"/>
      <c r="P33" s="152"/>
      <c r="Q33" s="152"/>
      <c r="R33" s="153"/>
      <c r="S33" s="152"/>
      <c r="T33" s="154"/>
      <c r="U33" s="152"/>
      <c r="V33" s="152"/>
      <c r="W33" s="154"/>
      <c r="X33" s="152"/>
      <c r="Y33" s="152"/>
      <c r="Z33" s="152"/>
      <c r="AA33" s="153"/>
      <c r="AB33" s="152"/>
      <c r="AC33" s="154"/>
      <c r="AD33" s="152"/>
      <c r="AE33" s="152"/>
      <c r="AF33" s="154"/>
      <c r="AG33" s="152"/>
      <c r="AH33" s="152"/>
      <c r="AI33" s="154"/>
      <c r="AJ33" s="152"/>
      <c r="AK33" s="152"/>
      <c r="AL33" s="152"/>
      <c r="AM33" s="153"/>
      <c r="AN33" s="152"/>
      <c r="AO33" s="154"/>
      <c r="AP33" s="152"/>
      <c r="AQ33" s="152"/>
      <c r="AR33" s="154"/>
      <c r="AS33" s="152"/>
      <c r="AT33" s="152"/>
      <c r="AU33" s="154"/>
      <c r="AV33" s="152"/>
      <c r="AW33" s="152"/>
      <c r="AX33" s="152"/>
      <c r="AY33" s="153"/>
      <c r="AZ33" s="152"/>
      <c r="BA33" s="152"/>
      <c r="BB33" s="153"/>
      <c r="BC33" s="152"/>
      <c r="BD33" s="154"/>
      <c r="BE33" s="152"/>
      <c r="BF33" s="152"/>
      <c r="BG33" s="154"/>
      <c r="BH33" s="152"/>
      <c r="BI33" s="152"/>
      <c r="BJ33" s="152"/>
      <c r="BK33" s="155"/>
      <c r="BL33" s="152"/>
      <c r="BM33" s="152"/>
      <c r="BN33" s="153"/>
      <c r="BO33" s="152"/>
      <c r="BP33" s="154"/>
      <c r="BQ33" s="152"/>
      <c r="BR33" s="152"/>
      <c r="BS33" s="154"/>
      <c r="BT33" s="152"/>
      <c r="BU33" s="152"/>
      <c r="BV33" s="152"/>
      <c r="BW33" s="153"/>
      <c r="BX33" s="152"/>
      <c r="BY33" s="152"/>
      <c r="BZ33" s="153"/>
      <c r="CA33" s="152"/>
      <c r="CB33" s="154"/>
      <c r="CC33" s="152"/>
      <c r="CD33" s="152"/>
      <c r="CE33" s="154"/>
      <c r="CF33" s="152"/>
      <c r="CG33" s="152"/>
      <c r="CH33" s="152"/>
      <c r="CI33" s="153"/>
      <c r="CJ33" s="152"/>
      <c r="CK33" s="152"/>
      <c r="CL33" s="153"/>
      <c r="CM33" s="152"/>
      <c r="CN33" s="154"/>
      <c r="CO33" s="156"/>
      <c r="CP33" s="156"/>
      <c r="CQ33" s="157"/>
      <c r="CR33" s="156"/>
      <c r="CS33" s="156"/>
      <c r="CT33" s="156"/>
      <c r="CU33" s="158"/>
      <c r="CV33" s="156"/>
      <c r="CW33" s="156"/>
      <c r="CX33" s="158"/>
      <c r="CY33" s="156"/>
      <c r="CZ33" s="157"/>
      <c r="DA33" s="156"/>
      <c r="DB33" s="156"/>
      <c r="DC33" s="157"/>
      <c r="DD33" s="156"/>
      <c r="DE33" s="156"/>
      <c r="DF33" s="156"/>
      <c r="DG33" s="158"/>
      <c r="DH33" s="156"/>
      <c r="DI33" s="157"/>
      <c r="DJ33" s="156"/>
      <c r="DK33" s="156"/>
      <c r="DL33" s="156"/>
      <c r="DM33" s="159"/>
      <c r="DN33" s="156"/>
      <c r="DO33" s="156"/>
      <c r="DP33" s="158"/>
      <c r="DQ33" s="156"/>
      <c r="DR33" s="157"/>
      <c r="DS33" s="156"/>
      <c r="DT33" s="156"/>
      <c r="DU33" s="157"/>
      <c r="DV33" s="156"/>
      <c r="DW33" s="156"/>
      <c r="DX33" s="156"/>
      <c r="DY33" s="158"/>
      <c r="DZ33" s="156"/>
      <c r="EA33" s="156"/>
      <c r="EB33" s="158"/>
      <c r="EC33" s="156"/>
      <c r="ED33" s="157"/>
    </row>
    <row r="34" spans="1:134" s="49" customFormat="1" ht="12.75" x14ac:dyDescent="0.25">
      <c r="A34" s="166" t="str">
        <f>IF('Hidden Data'!C34=0,"",'Hidden Data'!C34)</f>
        <v/>
      </c>
      <c r="B34" s="166" t="str">
        <f>IF('Hidden Data'!D34=0,"",'Hidden Data'!D34)</f>
        <v/>
      </c>
      <c r="C34" s="151"/>
      <c r="D34" s="152"/>
      <c r="E34" s="152"/>
      <c r="F34" s="153"/>
      <c r="G34" s="152"/>
      <c r="H34" s="154"/>
      <c r="I34" s="152"/>
      <c r="J34" s="152"/>
      <c r="K34" s="154"/>
      <c r="L34" s="152"/>
      <c r="M34" s="152"/>
      <c r="N34" s="152"/>
      <c r="O34" s="153"/>
      <c r="P34" s="152"/>
      <c r="Q34" s="152"/>
      <c r="R34" s="153"/>
      <c r="S34" s="152"/>
      <c r="T34" s="154"/>
      <c r="U34" s="152"/>
      <c r="V34" s="152"/>
      <c r="W34" s="154"/>
      <c r="X34" s="152"/>
      <c r="Y34" s="152"/>
      <c r="Z34" s="152"/>
      <c r="AA34" s="153"/>
      <c r="AB34" s="152"/>
      <c r="AC34" s="154"/>
      <c r="AD34" s="152"/>
      <c r="AE34" s="152"/>
      <c r="AF34" s="154"/>
      <c r="AG34" s="152"/>
      <c r="AH34" s="152"/>
      <c r="AI34" s="154"/>
      <c r="AJ34" s="152"/>
      <c r="AK34" s="152"/>
      <c r="AL34" s="152"/>
      <c r="AM34" s="153"/>
      <c r="AN34" s="152"/>
      <c r="AO34" s="154"/>
      <c r="AP34" s="152"/>
      <c r="AQ34" s="152"/>
      <c r="AR34" s="154"/>
      <c r="AS34" s="152"/>
      <c r="AT34" s="152"/>
      <c r="AU34" s="154"/>
      <c r="AV34" s="152"/>
      <c r="AW34" s="152"/>
      <c r="AX34" s="152"/>
      <c r="AY34" s="153"/>
      <c r="AZ34" s="152"/>
      <c r="BA34" s="152"/>
      <c r="BB34" s="153"/>
      <c r="BC34" s="152"/>
      <c r="BD34" s="154"/>
      <c r="BE34" s="152"/>
      <c r="BF34" s="152"/>
      <c r="BG34" s="154"/>
      <c r="BH34" s="152"/>
      <c r="BI34" s="152"/>
      <c r="BJ34" s="152"/>
      <c r="BK34" s="155"/>
      <c r="BL34" s="152"/>
      <c r="BM34" s="152"/>
      <c r="BN34" s="153"/>
      <c r="BO34" s="152"/>
      <c r="BP34" s="154"/>
      <c r="BQ34" s="152"/>
      <c r="BR34" s="152"/>
      <c r="BS34" s="154"/>
      <c r="BT34" s="152"/>
      <c r="BU34" s="152"/>
      <c r="BV34" s="152"/>
      <c r="BW34" s="153"/>
      <c r="BX34" s="152"/>
      <c r="BY34" s="152"/>
      <c r="BZ34" s="153"/>
      <c r="CA34" s="152"/>
      <c r="CB34" s="154"/>
      <c r="CC34" s="152"/>
      <c r="CD34" s="152"/>
      <c r="CE34" s="154"/>
      <c r="CF34" s="152"/>
      <c r="CG34" s="152"/>
      <c r="CH34" s="152"/>
      <c r="CI34" s="153"/>
      <c r="CJ34" s="152"/>
      <c r="CK34" s="152"/>
      <c r="CL34" s="153"/>
      <c r="CM34" s="152"/>
      <c r="CN34" s="154"/>
      <c r="CO34" s="156"/>
      <c r="CP34" s="156"/>
      <c r="CQ34" s="157"/>
      <c r="CR34" s="156"/>
      <c r="CS34" s="156"/>
      <c r="CT34" s="156"/>
      <c r="CU34" s="158"/>
      <c r="CV34" s="156"/>
      <c r="CW34" s="156"/>
      <c r="CX34" s="158"/>
      <c r="CY34" s="156"/>
      <c r="CZ34" s="157"/>
      <c r="DA34" s="156"/>
      <c r="DB34" s="156"/>
      <c r="DC34" s="157"/>
      <c r="DD34" s="156"/>
      <c r="DE34" s="156"/>
      <c r="DF34" s="156"/>
      <c r="DG34" s="158"/>
      <c r="DH34" s="156"/>
      <c r="DI34" s="157"/>
      <c r="DJ34" s="156"/>
      <c r="DK34" s="156"/>
      <c r="DL34" s="156"/>
      <c r="DM34" s="159"/>
      <c r="DN34" s="156"/>
      <c r="DO34" s="156"/>
      <c r="DP34" s="158"/>
      <c r="DQ34" s="156"/>
      <c r="DR34" s="157"/>
      <c r="DS34" s="156"/>
      <c r="DT34" s="156"/>
      <c r="DU34" s="157"/>
      <c r="DV34" s="156"/>
      <c r="DW34" s="156"/>
      <c r="DX34" s="156"/>
      <c r="DY34" s="158"/>
      <c r="DZ34" s="156"/>
      <c r="EA34" s="156"/>
      <c r="EB34" s="158"/>
      <c r="EC34" s="156"/>
      <c r="ED34" s="157"/>
    </row>
    <row r="35" spans="1:134" s="49" customFormat="1" ht="12.75" x14ac:dyDescent="0.25">
      <c r="A35" s="166" t="str">
        <f>IF('Hidden Data'!C35=0,"",'Hidden Data'!C35)</f>
        <v/>
      </c>
      <c r="B35" s="166" t="str">
        <f>IF('Hidden Data'!D35=0,"",'Hidden Data'!D35)</f>
        <v/>
      </c>
      <c r="C35" s="151"/>
      <c r="D35" s="152"/>
      <c r="E35" s="152"/>
      <c r="F35" s="153"/>
      <c r="G35" s="152"/>
      <c r="H35" s="154"/>
      <c r="I35" s="152"/>
      <c r="J35" s="152"/>
      <c r="K35" s="154"/>
      <c r="L35" s="152"/>
      <c r="M35" s="152"/>
      <c r="N35" s="152"/>
      <c r="O35" s="153"/>
      <c r="P35" s="152"/>
      <c r="Q35" s="152"/>
      <c r="R35" s="153"/>
      <c r="S35" s="152"/>
      <c r="T35" s="154"/>
      <c r="U35" s="152"/>
      <c r="V35" s="152"/>
      <c r="W35" s="154"/>
      <c r="X35" s="152"/>
      <c r="Y35" s="152"/>
      <c r="Z35" s="152"/>
      <c r="AA35" s="153"/>
      <c r="AB35" s="152"/>
      <c r="AC35" s="154"/>
      <c r="AD35" s="152"/>
      <c r="AE35" s="152"/>
      <c r="AF35" s="154"/>
      <c r="AG35" s="152"/>
      <c r="AH35" s="152"/>
      <c r="AI35" s="154"/>
      <c r="AJ35" s="152"/>
      <c r="AK35" s="152"/>
      <c r="AL35" s="152"/>
      <c r="AM35" s="153"/>
      <c r="AN35" s="152"/>
      <c r="AO35" s="154"/>
      <c r="AP35" s="152"/>
      <c r="AQ35" s="152"/>
      <c r="AR35" s="154"/>
      <c r="AS35" s="152"/>
      <c r="AT35" s="152"/>
      <c r="AU35" s="154"/>
      <c r="AV35" s="152"/>
      <c r="AW35" s="152"/>
      <c r="AX35" s="152"/>
      <c r="AY35" s="153"/>
      <c r="AZ35" s="152"/>
      <c r="BA35" s="152"/>
      <c r="BB35" s="153"/>
      <c r="BC35" s="152"/>
      <c r="BD35" s="154"/>
      <c r="BE35" s="152"/>
      <c r="BF35" s="152"/>
      <c r="BG35" s="154"/>
      <c r="BH35" s="152"/>
      <c r="BI35" s="152"/>
      <c r="BJ35" s="152"/>
      <c r="BK35" s="155"/>
      <c r="BL35" s="152"/>
      <c r="BM35" s="152"/>
      <c r="BN35" s="153"/>
      <c r="BO35" s="152"/>
      <c r="BP35" s="154"/>
      <c r="BQ35" s="152"/>
      <c r="BR35" s="152"/>
      <c r="BS35" s="154"/>
      <c r="BT35" s="152"/>
      <c r="BU35" s="152"/>
      <c r="BV35" s="152"/>
      <c r="BW35" s="153"/>
      <c r="BX35" s="152"/>
      <c r="BY35" s="152"/>
      <c r="BZ35" s="153"/>
      <c r="CA35" s="152"/>
      <c r="CB35" s="154"/>
      <c r="CC35" s="152"/>
      <c r="CD35" s="152"/>
      <c r="CE35" s="154"/>
      <c r="CF35" s="152"/>
      <c r="CG35" s="152"/>
      <c r="CH35" s="152"/>
      <c r="CI35" s="153"/>
      <c r="CJ35" s="152"/>
      <c r="CK35" s="152"/>
      <c r="CL35" s="153"/>
      <c r="CM35" s="152"/>
      <c r="CN35" s="154"/>
      <c r="CO35" s="156"/>
      <c r="CP35" s="156"/>
      <c r="CQ35" s="157"/>
      <c r="CR35" s="156"/>
      <c r="CS35" s="156"/>
      <c r="CT35" s="156"/>
      <c r="CU35" s="158"/>
      <c r="CV35" s="156"/>
      <c r="CW35" s="156"/>
      <c r="CX35" s="158"/>
      <c r="CY35" s="156"/>
      <c r="CZ35" s="157"/>
      <c r="DA35" s="156"/>
      <c r="DB35" s="156"/>
      <c r="DC35" s="157"/>
      <c r="DD35" s="156"/>
      <c r="DE35" s="156"/>
      <c r="DF35" s="156"/>
      <c r="DG35" s="158"/>
      <c r="DH35" s="156"/>
      <c r="DI35" s="157"/>
      <c r="DJ35" s="156"/>
      <c r="DK35" s="156"/>
      <c r="DL35" s="156"/>
      <c r="DM35" s="159"/>
      <c r="DN35" s="156"/>
      <c r="DO35" s="156"/>
      <c r="DP35" s="158"/>
      <c r="DQ35" s="156"/>
      <c r="DR35" s="157"/>
      <c r="DS35" s="156"/>
      <c r="DT35" s="156"/>
      <c r="DU35" s="157"/>
      <c r="DV35" s="156"/>
      <c r="DW35" s="156"/>
      <c r="DX35" s="156"/>
      <c r="DY35" s="158"/>
      <c r="DZ35" s="156"/>
      <c r="EA35" s="156"/>
      <c r="EB35" s="158"/>
      <c r="EC35" s="156"/>
      <c r="ED35" s="157"/>
    </row>
    <row r="36" spans="1:134" s="49" customFormat="1" ht="12.75" x14ac:dyDescent="0.25">
      <c r="A36" s="166" t="str">
        <f>IF('Hidden Data'!C36=0,"",'Hidden Data'!C36)</f>
        <v/>
      </c>
      <c r="B36" s="166" t="str">
        <f>IF('Hidden Data'!D36=0,"",'Hidden Data'!D36)</f>
        <v/>
      </c>
      <c r="C36" s="151"/>
      <c r="D36" s="152"/>
      <c r="E36" s="152"/>
      <c r="F36" s="153"/>
      <c r="G36" s="152"/>
      <c r="H36" s="154"/>
      <c r="I36" s="152"/>
      <c r="J36" s="152"/>
      <c r="K36" s="154"/>
      <c r="L36" s="152"/>
      <c r="M36" s="152"/>
      <c r="N36" s="152"/>
      <c r="O36" s="153"/>
      <c r="P36" s="152"/>
      <c r="Q36" s="152"/>
      <c r="R36" s="153"/>
      <c r="S36" s="152"/>
      <c r="T36" s="154"/>
      <c r="U36" s="152"/>
      <c r="V36" s="152"/>
      <c r="W36" s="154"/>
      <c r="X36" s="152"/>
      <c r="Y36" s="152"/>
      <c r="Z36" s="152"/>
      <c r="AA36" s="153"/>
      <c r="AB36" s="152"/>
      <c r="AC36" s="154"/>
      <c r="AD36" s="152"/>
      <c r="AE36" s="152"/>
      <c r="AF36" s="154"/>
      <c r="AG36" s="152"/>
      <c r="AH36" s="152"/>
      <c r="AI36" s="154"/>
      <c r="AJ36" s="152"/>
      <c r="AK36" s="152"/>
      <c r="AL36" s="152"/>
      <c r="AM36" s="153"/>
      <c r="AN36" s="152"/>
      <c r="AO36" s="154"/>
      <c r="AP36" s="152"/>
      <c r="AQ36" s="152"/>
      <c r="AR36" s="154"/>
      <c r="AS36" s="152"/>
      <c r="AT36" s="152"/>
      <c r="AU36" s="154"/>
      <c r="AV36" s="152"/>
      <c r="AW36" s="152"/>
      <c r="AX36" s="152"/>
      <c r="AY36" s="153"/>
      <c r="AZ36" s="152"/>
      <c r="BA36" s="152"/>
      <c r="BB36" s="153"/>
      <c r="BC36" s="152"/>
      <c r="BD36" s="154"/>
      <c r="BE36" s="152"/>
      <c r="BF36" s="152"/>
      <c r="BG36" s="154"/>
      <c r="BH36" s="152"/>
      <c r="BI36" s="152"/>
      <c r="BJ36" s="152"/>
      <c r="BK36" s="155"/>
      <c r="BL36" s="152"/>
      <c r="BM36" s="152"/>
      <c r="BN36" s="153"/>
      <c r="BO36" s="152"/>
      <c r="BP36" s="154"/>
      <c r="BQ36" s="152"/>
      <c r="BR36" s="152"/>
      <c r="BS36" s="154"/>
      <c r="BT36" s="152"/>
      <c r="BU36" s="152"/>
      <c r="BV36" s="152"/>
      <c r="BW36" s="153"/>
      <c r="BX36" s="152"/>
      <c r="BY36" s="152"/>
      <c r="BZ36" s="153"/>
      <c r="CA36" s="152"/>
      <c r="CB36" s="154"/>
      <c r="CC36" s="152"/>
      <c r="CD36" s="152"/>
      <c r="CE36" s="154"/>
      <c r="CF36" s="152"/>
      <c r="CG36" s="152"/>
      <c r="CH36" s="152"/>
      <c r="CI36" s="153"/>
      <c r="CJ36" s="152"/>
      <c r="CK36" s="152"/>
      <c r="CL36" s="153"/>
      <c r="CM36" s="152"/>
      <c r="CN36" s="154"/>
      <c r="CO36" s="156"/>
      <c r="CP36" s="156"/>
      <c r="CQ36" s="157"/>
      <c r="CR36" s="156"/>
      <c r="CS36" s="156"/>
      <c r="CT36" s="156"/>
      <c r="CU36" s="158"/>
      <c r="CV36" s="156"/>
      <c r="CW36" s="156"/>
      <c r="CX36" s="158"/>
      <c r="CY36" s="156"/>
      <c r="CZ36" s="157"/>
      <c r="DA36" s="156"/>
      <c r="DB36" s="156"/>
      <c r="DC36" s="157"/>
      <c r="DD36" s="156"/>
      <c r="DE36" s="156"/>
      <c r="DF36" s="156"/>
      <c r="DG36" s="158"/>
      <c r="DH36" s="156"/>
      <c r="DI36" s="157"/>
      <c r="DJ36" s="156"/>
      <c r="DK36" s="156"/>
      <c r="DL36" s="156"/>
      <c r="DM36" s="159"/>
      <c r="DN36" s="156"/>
      <c r="DO36" s="156"/>
      <c r="DP36" s="158"/>
      <c r="DQ36" s="156"/>
      <c r="DR36" s="157"/>
      <c r="DS36" s="156"/>
      <c r="DT36" s="156"/>
      <c r="DU36" s="157"/>
      <c r="DV36" s="156"/>
      <c r="DW36" s="156"/>
      <c r="DX36" s="156"/>
      <c r="DY36" s="158"/>
      <c r="DZ36" s="156"/>
      <c r="EA36" s="156"/>
      <c r="EB36" s="158"/>
      <c r="EC36" s="156"/>
      <c r="ED36" s="157"/>
    </row>
    <row r="37" spans="1:134" s="49" customFormat="1" ht="12.75" x14ac:dyDescent="0.25">
      <c r="A37" s="166" t="str">
        <f>IF('Hidden Data'!C37=0,"",'Hidden Data'!C37)</f>
        <v/>
      </c>
      <c r="B37" s="166" t="str">
        <f>IF('Hidden Data'!D37=0,"",'Hidden Data'!D37)</f>
        <v/>
      </c>
      <c r="C37" s="151"/>
      <c r="D37" s="152"/>
      <c r="E37" s="152"/>
      <c r="F37" s="153"/>
      <c r="G37" s="152"/>
      <c r="H37" s="154"/>
      <c r="I37" s="152"/>
      <c r="J37" s="152"/>
      <c r="K37" s="154"/>
      <c r="L37" s="152"/>
      <c r="M37" s="152"/>
      <c r="N37" s="152"/>
      <c r="O37" s="153"/>
      <c r="P37" s="152"/>
      <c r="Q37" s="152"/>
      <c r="R37" s="153"/>
      <c r="S37" s="152"/>
      <c r="T37" s="154"/>
      <c r="U37" s="152"/>
      <c r="V37" s="152"/>
      <c r="W37" s="154"/>
      <c r="X37" s="152"/>
      <c r="Y37" s="152"/>
      <c r="Z37" s="152"/>
      <c r="AA37" s="153"/>
      <c r="AB37" s="152"/>
      <c r="AC37" s="154"/>
      <c r="AD37" s="152"/>
      <c r="AE37" s="152"/>
      <c r="AF37" s="154"/>
      <c r="AG37" s="152"/>
      <c r="AH37" s="152"/>
      <c r="AI37" s="154"/>
      <c r="AJ37" s="152"/>
      <c r="AK37" s="152"/>
      <c r="AL37" s="152"/>
      <c r="AM37" s="153"/>
      <c r="AN37" s="152"/>
      <c r="AO37" s="154"/>
      <c r="AP37" s="152"/>
      <c r="AQ37" s="152"/>
      <c r="AR37" s="154"/>
      <c r="AS37" s="152"/>
      <c r="AT37" s="152"/>
      <c r="AU37" s="154"/>
      <c r="AV37" s="152"/>
      <c r="AW37" s="152"/>
      <c r="AX37" s="152"/>
      <c r="AY37" s="153"/>
      <c r="AZ37" s="152"/>
      <c r="BA37" s="152"/>
      <c r="BB37" s="153"/>
      <c r="BC37" s="152"/>
      <c r="BD37" s="154"/>
      <c r="BE37" s="152"/>
      <c r="BF37" s="152"/>
      <c r="BG37" s="154"/>
      <c r="BH37" s="152"/>
      <c r="BI37" s="152"/>
      <c r="BJ37" s="152"/>
      <c r="BK37" s="155"/>
      <c r="BL37" s="152"/>
      <c r="BM37" s="152"/>
      <c r="BN37" s="153"/>
      <c r="BO37" s="152"/>
      <c r="BP37" s="154"/>
      <c r="BQ37" s="152"/>
      <c r="BR37" s="152"/>
      <c r="BS37" s="154"/>
      <c r="BT37" s="152"/>
      <c r="BU37" s="152"/>
      <c r="BV37" s="152"/>
      <c r="BW37" s="153"/>
      <c r="BX37" s="152"/>
      <c r="BY37" s="152"/>
      <c r="BZ37" s="153"/>
      <c r="CA37" s="152"/>
      <c r="CB37" s="154"/>
      <c r="CC37" s="152"/>
      <c r="CD37" s="152"/>
      <c r="CE37" s="154"/>
      <c r="CF37" s="152"/>
      <c r="CG37" s="152"/>
      <c r="CH37" s="152"/>
      <c r="CI37" s="153"/>
      <c r="CJ37" s="152"/>
      <c r="CK37" s="152"/>
      <c r="CL37" s="153"/>
      <c r="CM37" s="152"/>
      <c r="CN37" s="154"/>
      <c r="CO37" s="156"/>
      <c r="CP37" s="156"/>
      <c r="CQ37" s="157"/>
      <c r="CR37" s="156"/>
      <c r="CS37" s="156"/>
      <c r="CT37" s="156"/>
      <c r="CU37" s="158"/>
      <c r="CV37" s="156"/>
      <c r="CW37" s="156"/>
      <c r="CX37" s="158"/>
      <c r="CY37" s="156"/>
      <c r="CZ37" s="157"/>
      <c r="DA37" s="156"/>
      <c r="DB37" s="156"/>
      <c r="DC37" s="157"/>
      <c r="DD37" s="156"/>
      <c r="DE37" s="156"/>
      <c r="DF37" s="156"/>
      <c r="DG37" s="158"/>
      <c r="DH37" s="156"/>
      <c r="DI37" s="157"/>
      <c r="DJ37" s="156"/>
      <c r="DK37" s="156"/>
      <c r="DL37" s="156"/>
      <c r="DM37" s="159"/>
      <c r="DN37" s="156"/>
      <c r="DO37" s="156"/>
      <c r="DP37" s="158"/>
      <c r="DQ37" s="156"/>
      <c r="DR37" s="157"/>
      <c r="DS37" s="156"/>
      <c r="DT37" s="156"/>
      <c r="DU37" s="157"/>
      <c r="DV37" s="156"/>
      <c r="DW37" s="156"/>
      <c r="DX37" s="156"/>
      <c r="DY37" s="158"/>
      <c r="DZ37" s="156"/>
      <c r="EA37" s="156"/>
      <c r="EB37" s="158"/>
      <c r="EC37" s="156"/>
      <c r="ED37" s="157"/>
    </row>
    <row r="38" spans="1:134" s="49" customFormat="1" ht="12.75" x14ac:dyDescent="0.25">
      <c r="A38" s="166" t="str">
        <f>IF('Hidden Data'!C38=0,"",'Hidden Data'!C38)</f>
        <v/>
      </c>
      <c r="B38" s="166" t="str">
        <f>IF('Hidden Data'!D38=0,"",'Hidden Data'!D38)</f>
        <v/>
      </c>
      <c r="C38" s="151"/>
      <c r="D38" s="152"/>
      <c r="E38" s="152"/>
      <c r="F38" s="153"/>
      <c r="G38" s="152"/>
      <c r="H38" s="154"/>
      <c r="I38" s="152"/>
      <c r="J38" s="152"/>
      <c r="K38" s="154"/>
      <c r="L38" s="152"/>
      <c r="M38" s="152"/>
      <c r="N38" s="152"/>
      <c r="O38" s="153"/>
      <c r="P38" s="152"/>
      <c r="Q38" s="152"/>
      <c r="R38" s="153"/>
      <c r="S38" s="152"/>
      <c r="T38" s="154"/>
      <c r="U38" s="152"/>
      <c r="V38" s="152"/>
      <c r="W38" s="154"/>
      <c r="X38" s="152"/>
      <c r="Y38" s="152"/>
      <c r="Z38" s="152"/>
      <c r="AA38" s="153"/>
      <c r="AB38" s="152"/>
      <c r="AC38" s="154"/>
      <c r="AD38" s="152"/>
      <c r="AE38" s="152"/>
      <c r="AF38" s="154"/>
      <c r="AG38" s="152"/>
      <c r="AH38" s="152"/>
      <c r="AI38" s="154"/>
      <c r="AJ38" s="152"/>
      <c r="AK38" s="152"/>
      <c r="AL38" s="152"/>
      <c r="AM38" s="153"/>
      <c r="AN38" s="152"/>
      <c r="AO38" s="154"/>
      <c r="AP38" s="152"/>
      <c r="AQ38" s="152"/>
      <c r="AR38" s="154"/>
      <c r="AS38" s="152"/>
      <c r="AT38" s="152"/>
      <c r="AU38" s="154"/>
      <c r="AV38" s="152"/>
      <c r="AW38" s="152"/>
      <c r="AX38" s="152"/>
      <c r="AY38" s="153"/>
      <c r="AZ38" s="152"/>
      <c r="BA38" s="152"/>
      <c r="BB38" s="153"/>
      <c r="BC38" s="152"/>
      <c r="BD38" s="154"/>
      <c r="BE38" s="152"/>
      <c r="BF38" s="152"/>
      <c r="BG38" s="154"/>
      <c r="BH38" s="152"/>
      <c r="BI38" s="152"/>
      <c r="BJ38" s="152"/>
      <c r="BK38" s="155"/>
      <c r="BL38" s="152"/>
      <c r="BM38" s="152"/>
      <c r="BN38" s="153"/>
      <c r="BO38" s="152"/>
      <c r="BP38" s="154"/>
      <c r="BQ38" s="152"/>
      <c r="BR38" s="152"/>
      <c r="BS38" s="154"/>
      <c r="BT38" s="152"/>
      <c r="BU38" s="152"/>
      <c r="BV38" s="152"/>
      <c r="BW38" s="153"/>
      <c r="BX38" s="152"/>
      <c r="BY38" s="152"/>
      <c r="BZ38" s="153"/>
      <c r="CA38" s="152"/>
      <c r="CB38" s="154"/>
      <c r="CC38" s="152"/>
      <c r="CD38" s="152"/>
      <c r="CE38" s="154"/>
      <c r="CF38" s="152"/>
      <c r="CG38" s="152"/>
      <c r="CH38" s="152"/>
      <c r="CI38" s="153"/>
      <c r="CJ38" s="152"/>
      <c r="CK38" s="152"/>
      <c r="CL38" s="153"/>
      <c r="CM38" s="152"/>
      <c r="CN38" s="154"/>
      <c r="CO38" s="156"/>
      <c r="CP38" s="156"/>
      <c r="CQ38" s="157"/>
      <c r="CR38" s="156"/>
      <c r="CS38" s="156"/>
      <c r="CT38" s="156"/>
      <c r="CU38" s="158"/>
      <c r="CV38" s="156"/>
      <c r="CW38" s="156"/>
      <c r="CX38" s="158"/>
      <c r="CY38" s="156"/>
      <c r="CZ38" s="157"/>
      <c r="DA38" s="156"/>
      <c r="DB38" s="156"/>
      <c r="DC38" s="157"/>
      <c r="DD38" s="156"/>
      <c r="DE38" s="156"/>
      <c r="DF38" s="156"/>
      <c r="DG38" s="158"/>
      <c r="DH38" s="156"/>
      <c r="DI38" s="157"/>
      <c r="DJ38" s="156"/>
      <c r="DK38" s="156"/>
      <c r="DL38" s="156"/>
      <c r="DM38" s="159"/>
      <c r="DN38" s="156"/>
      <c r="DO38" s="156"/>
      <c r="DP38" s="158"/>
      <c r="DQ38" s="156"/>
      <c r="DR38" s="157"/>
      <c r="DS38" s="156"/>
      <c r="DT38" s="156"/>
      <c r="DU38" s="157"/>
      <c r="DV38" s="156"/>
      <c r="DW38" s="156"/>
      <c r="DX38" s="156"/>
      <c r="DY38" s="158"/>
      <c r="DZ38" s="156"/>
      <c r="EA38" s="156"/>
      <c r="EB38" s="158"/>
      <c r="EC38" s="156"/>
      <c r="ED38" s="157"/>
    </row>
    <row r="39" spans="1:134" s="15" customFormat="1" ht="20.100000000000001" customHeight="1" x14ac:dyDescent="0.25">
      <c r="A39" s="13" t="s">
        <v>30</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4"/>
    </row>
    <row r="40" spans="1:134" s="22" customFormat="1" ht="15" customHeight="1" thickBot="1" x14ac:dyDescent="0.35">
      <c r="A40" s="19"/>
      <c r="B40" s="20" t="s">
        <v>13</v>
      </c>
      <c r="C40" s="238" t="str">
        <f>C22</f>
        <v/>
      </c>
      <c r="D40" s="239"/>
      <c r="E40" s="239"/>
      <c r="F40" s="239"/>
      <c r="G40" s="239"/>
      <c r="H40" s="239"/>
      <c r="I40" s="240" t="str">
        <f>I22</f>
        <v/>
      </c>
      <c r="J40" s="239"/>
      <c r="K40" s="239"/>
      <c r="L40" s="239"/>
      <c r="M40" s="239"/>
      <c r="N40" s="241"/>
      <c r="O40" s="240" t="str">
        <f t="shared" ref="O40" si="0">O22</f>
        <v/>
      </c>
      <c r="P40" s="239"/>
      <c r="Q40" s="239"/>
      <c r="R40" s="239"/>
      <c r="S40" s="239"/>
      <c r="T40" s="241"/>
      <c r="U40" s="240" t="str">
        <f t="shared" ref="U40" si="1">U22</f>
        <v/>
      </c>
      <c r="V40" s="239"/>
      <c r="W40" s="239"/>
      <c r="X40" s="239"/>
      <c r="Y40" s="239"/>
      <c r="Z40" s="241"/>
      <c r="AA40" s="240" t="str">
        <f t="shared" ref="AA40" si="2">AA22</f>
        <v/>
      </c>
      <c r="AB40" s="239"/>
      <c r="AC40" s="239"/>
      <c r="AD40" s="239"/>
      <c r="AE40" s="239"/>
      <c r="AF40" s="241"/>
      <c r="AG40" s="240" t="str">
        <f t="shared" ref="AG40" si="3">AG22</f>
        <v/>
      </c>
      <c r="AH40" s="239"/>
      <c r="AI40" s="239"/>
      <c r="AJ40" s="239"/>
      <c r="AK40" s="239"/>
      <c r="AL40" s="241"/>
      <c r="AM40" s="240" t="str">
        <f t="shared" ref="AM40" si="4">AM22</f>
        <v/>
      </c>
      <c r="AN40" s="239"/>
      <c r="AO40" s="239"/>
      <c r="AP40" s="239"/>
      <c r="AQ40" s="239"/>
      <c r="AR40" s="241"/>
      <c r="AS40" s="240" t="str">
        <f t="shared" ref="AS40" si="5">AS22</f>
        <v/>
      </c>
      <c r="AT40" s="239"/>
      <c r="AU40" s="239"/>
      <c r="AV40" s="239"/>
      <c r="AW40" s="239"/>
      <c r="AX40" s="241"/>
      <c r="AY40" s="240" t="str">
        <f t="shared" ref="AY40" si="6">AY22</f>
        <v/>
      </c>
      <c r="AZ40" s="239"/>
      <c r="BA40" s="239"/>
      <c r="BB40" s="239"/>
      <c r="BC40" s="239"/>
      <c r="BD40" s="241"/>
      <c r="BE40" s="240" t="str">
        <f t="shared" ref="BE40" si="7">BE22</f>
        <v/>
      </c>
      <c r="BF40" s="239"/>
      <c r="BG40" s="239"/>
      <c r="BH40" s="239"/>
      <c r="BI40" s="239"/>
      <c r="BJ40" s="241"/>
      <c r="BK40" s="240" t="str">
        <f t="shared" ref="BK40" si="8">BK22</f>
        <v/>
      </c>
      <c r="BL40" s="239"/>
      <c r="BM40" s="239"/>
      <c r="BN40" s="239"/>
      <c r="BO40" s="239"/>
      <c r="BP40" s="241"/>
      <c r="BQ40" s="240" t="str">
        <f t="shared" ref="BQ40" si="9">BQ22</f>
        <v/>
      </c>
      <c r="BR40" s="239"/>
      <c r="BS40" s="239"/>
      <c r="BT40" s="239"/>
      <c r="BU40" s="239"/>
      <c r="BV40" s="241"/>
      <c r="BW40" s="240" t="str">
        <f t="shared" ref="BW40" si="10">BW22</f>
        <v/>
      </c>
      <c r="BX40" s="239"/>
      <c r="BY40" s="239"/>
      <c r="BZ40" s="239"/>
      <c r="CA40" s="239"/>
      <c r="CB40" s="241"/>
      <c r="CC40" s="240" t="str">
        <f t="shared" ref="CC40" si="11">CC22</f>
        <v/>
      </c>
      <c r="CD40" s="239"/>
      <c r="CE40" s="239"/>
      <c r="CF40" s="239"/>
      <c r="CG40" s="239"/>
      <c r="CH40" s="241"/>
      <c r="CI40" s="240" t="str">
        <f t="shared" ref="CI40" si="12">CI22</f>
        <v/>
      </c>
      <c r="CJ40" s="239"/>
      <c r="CK40" s="239"/>
      <c r="CL40" s="239"/>
      <c r="CM40" s="239"/>
      <c r="CN40" s="241"/>
      <c r="CO40" s="240" t="str">
        <f t="shared" ref="CO40" si="13">CO22</f>
        <v/>
      </c>
      <c r="CP40" s="239"/>
      <c r="CQ40" s="239"/>
      <c r="CR40" s="239"/>
      <c r="CS40" s="239"/>
      <c r="CT40" s="241"/>
      <c r="CU40" s="240" t="str">
        <f t="shared" ref="CU40" si="14">CU22</f>
        <v/>
      </c>
      <c r="CV40" s="239"/>
      <c r="CW40" s="239"/>
      <c r="CX40" s="239"/>
      <c r="CY40" s="239"/>
      <c r="CZ40" s="241"/>
      <c r="DA40" s="240" t="str">
        <f t="shared" ref="DA40" si="15">DA22</f>
        <v/>
      </c>
      <c r="DB40" s="239"/>
      <c r="DC40" s="239"/>
      <c r="DD40" s="239"/>
      <c r="DE40" s="239"/>
      <c r="DF40" s="241"/>
      <c r="DG40" s="240" t="str">
        <f t="shared" ref="DG40" si="16">DG22</f>
        <v/>
      </c>
      <c r="DH40" s="239"/>
      <c r="DI40" s="239"/>
      <c r="DJ40" s="239"/>
      <c r="DK40" s="239"/>
      <c r="DL40" s="241"/>
      <c r="DM40" s="240" t="str">
        <f t="shared" ref="DM40" si="17">DM22</f>
        <v/>
      </c>
      <c r="DN40" s="239"/>
      <c r="DO40" s="239"/>
      <c r="DP40" s="239"/>
      <c r="DQ40" s="239"/>
      <c r="DR40" s="241"/>
      <c r="DS40" s="240" t="str">
        <f t="shared" ref="DS40" si="18">DS22</f>
        <v/>
      </c>
      <c r="DT40" s="239"/>
      <c r="DU40" s="239"/>
      <c r="DV40" s="239"/>
      <c r="DW40" s="239"/>
      <c r="DX40" s="241"/>
      <c r="DY40" s="240" t="str">
        <f t="shared" ref="DY40" si="19">DY22</f>
        <v/>
      </c>
      <c r="DZ40" s="239"/>
      <c r="EA40" s="239"/>
      <c r="EB40" s="239"/>
      <c r="EC40" s="239"/>
      <c r="ED40" s="241"/>
    </row>
    <row r="41" spans="1:134" s="46" customFormat="1" ht="13.5" thickTop="1" x14ac:dyDescent="0.25">
      <c r="A41" s="162"/>
      <c r="B41" s="163" t="str">
        <f>IF('Hidden Data'!D41=0,"",'Hidden Data'!D41)</f>
        <v/>
      </c>
      <c r="C41" s="142"/>
      <c r="D41" s="143"/>
      <c r="E41" s="143"/>
      <c r="F41" s="144"/>
      <c r="G41" s="143"/>
      <c r="H41" s="145"/>
      <c r="I41" s="143"/>
      <c r="J41" s="143"/>
      <c r="K41" s="145"/>
      <c r="L41" s="143"/>
      <c r="M41" s="143"/>
      <c r="N41" s="143"/>
      <c r="O41" s="144"/>
      <c r="P41" s="143"/>
      <c r="Q41" s="143"/>
      <c r="R41" s="144"/>
      <c r="S41" s="143"/>
      <c r="T41" s="145"/>
      <c r="U41" s="143"/>
      <c r="V41" s="143"/>
      <c r="W41" s="145"/>
      <c r="X41" s="143"/>
      <c r="Y41" s="143"/>
      <c r="Z41" s="143"/>
      <c r="AA41" s="144"/>
      <c r="AB41" s="143"/>
      <c r="AC41" s="145"/>
      <c r="AD41" s="143"/>
      <c r="AE41" s="143"/>
      <c r="AF41" s="145"/>
      <c r="AG41" s="143"/>
      <c r="AH41" s="143"/>
      <c r="AI41" s="145"/>
      <c r="AJ41" s="143"/>
      <c r="AK41" s="143"/>
      <c r="AL41" s="143"/>
      <c r="AM41" s="144"/>
      <c r="AN41" s="143"/>
      <c r="AO41" s="145"/>
      <c r="AP41" s="143"/>
      <c r="AQ41" s="143"/>
      <c r="AR41" s="145"/>
      <c r="AS41" s="143"/>
      <c r="AT41" s="143"/>
      <c r="AU41" s="145"/>
      <c r="AV41" s="143"/>
      <c r="AW41" s="143"/>
      <c r="AX41" s="143"/>
      <c r="AY41" s="144"/>
      <c r="AZ41" s="143"/>
      <c r="BA41" s="143"/>
      <c r="BB41" s="144"/>
      <c r="BC41" s="143"/>
      <c r="BD41" s="145"/>
      <c r="BE41" s="143"/>
      <c r="BF41" s="143"/>
      <c r="BG41" s="145"/>
      <c r="BH41" s="143"/>
      <c r="BI41" s="143"/>
      <c r="BJ41" s="143"/>
      <c r="BK41" s="146"/>
      <c r="BL41" s="143"/>
      <c r="BM41" s="143"/>
      <c r="BN41" s="144"/>
      <c r="BO41" s="143"/>
      <c r="BP41" s="145"/>
      <c r="BQ41" s="143"/>
      <c r="BR41" s="143"/>
      <c r="BS41" s="145"/>
      <c r="BT41" s="143"/>
      <c r="BU41" s="143"/>
      <c r="BV41" s="143"/>
      <c r="BW41" s="144"/>
      <c r="BX41" s="143"/>
      <c r="BY41" s="143"/>
      <c r="BZ41" s="144"/>
      <c r="CA41" s="143"/>
      <c r="CB41" s="145"/>
      <c r="CC41" s="143"/>
      <c r="CD41" s="143"/>
      <c r="CE41" s="145"/>
      <c r="CF41" s="143"/>
      <c r="CG41" s="143"/>
      <c r="CH41" s="143"/>
      <c r="CI41" s="144"/>
      <c r="CJ41" s="143"/>
      <c r="CK41" s="143"/>
      <c r="CL41" s="144"/>
      <c r="CM41" s="143"/>
      <c r="CN41" s="145"/>
      <c r="CO41" s="147"/>
      <c r="CP41" s="147"/>
      <c r="CQ41" s="148"/>
      <c r="CR41" s="147"/>
      <c r="CS41" s="147"/>
      <c r="CT41" s="147"/>
      <c r="CU41" s="149"/>
      <c r="CV41" s="147"/>
      <c r="CW41" s="147"/>
      <c r="CX41" s="149"/>
      <c r="CY41" s="147"/>
      <c r="CZ41" s="148"/>
      <c r="DA41" s="147"/>
      <c r="DB41" s="147"/>
      <c r="DC41" s="148"/>
      <c r="DD41" s="147"/>
      <c r="DE41" s="147"/>
      <c r="DF41" s="147"/>
      <c r="DG41" s="149"/>
      <c r="DH41" s="147"/>
      <c r="DI41" s="148"/>
      <c r="DJ41" s="147"/>
      <c r="DK41" s="147"/>
      <c r="DL41" s="147"/>
      <c r="DM41" s="150"/>
      <c r="DN41" s="147"/>
      <c r="DO41" s="147"/>
      <c r="DP41" s="149"/>
      <c r="DQ41" s="147"/>
      <c r="DR41" s="148"/>
      <c r="DS41" s="147"/>
      <c r="DT41" s="147"/>
      <c r="DU41" s="148"/>
      <c r="DV41" s="147"/>
      <c r="DW41" s="147"/>
      <c r="DX41" s="147"/>
      <c r="DY41" s="149"/>
      <c r="DZ41" s="147"/>
      <c r="EA41" s="147"/>
      <c r="EB41" s="149"/>
      <c r="EC41" s="147"/>
      <c r="ED41" s="148"/>
    </row>
    <row r="42" spans="1:134" s="49" customFormat="1" ht="12.75" x14ac:dyDescent="0.25">
      <c r="A42" s="162"/>
      <c r="B42" s="163" t="str">
        <f>IF('Hidden Data'!D42=0,"",'Hidden Data'!D42)</f>
        <v/>
      </c>
      <c r="C42" s="151"/>
      <c r="D42" s="152"/>
      <c r="E42" s="152"/>
      <c r="F42" s="153"/>
      <c r="G42" s="152"/>
      <c r="H42" s="154"/>
      <c r="I42" s="152"/>
      <c r="J42" s="152"/>
      <c r="K42" s="154"/>
      <c r="L42" s="152"/>
      <c r="M42" s="152"/>
      <c r="N42" s="152"/>
      <c r="O42" s="153"/>
      <c r="P42" s="152"/>
      <c r="Q42" s="152"/>
      <c r="R42" s="153"/>
      <c r="S42" s="152"/>
      <c r="T42" s="154"/>
      <c r="U42" s="152"/>
      <c r="V42" s="152"/>
      <c r="W42" s="154"/>
      <c r="X42" s="152"/>
      <c r="Y42" s="152"/>
      <c r="Z42" s="152"/>
      <c r="AA42" s="153"/>
      <c r="AB42" s="152"/>
      <c r="AC42" s="154"/>
      <c r="AD42" s="152"/>
      <c r="AE42" s="152"/>
      <c r="AF42" s="154"/>
      <c r="AG42" s="152"/>
      <c r="AH42" s="152"/>
      <c r="AI42" s="154"/>
      <c r="AJ42" s="152"/>
      <c r="AK42" s="152"/>
      <c r="AL42" s="152"/>
      <c r="AM42" s="153"/>
      <c r="AN42" s="152"/>
      <c r="AO42" s="154"/>
      <c r="AP42" s="152"/>
      <c r="AQ42" s="152"/>
      <c r="AR42" s="154"/>
      <c r="AS42" s="152"/>
      <c r="AT42" s="152"/>
      <c r="AU42" s="154"/>
      <c r="AV42" s="152"/>
      <c r="AW42" s="152"/>
      <c r="AX42" s="152"/>
      <c r="AY42" s="153"/>
      <c r="AZ42" s="152"/>
      <c r="BA42" s="152"/>
      <c r="BB42" s="153"/>
      <c r="BC42" s="152"/>
      <c r="BD42" s="154"/>
      <c r="BE42" s="152"/>
      <c r="BF42" s="152"/>
      <c r="BG42" s="154"/>
      <c r="BH42" s="152"/>
      <c r="BI42" s="152"/>
      <c r="BJ42" s="152"/>
      <c r="BK42" s="155"/>
      <c r="BL42" s="152"/>
      <c r="BM42" s="152"/>
      <c r="BN42" s="153"/>
      <c r="BO42" s="152"/>
      <c r="BP42" s="154"/>
      <c r="BQ42" s="152"/>
      <c r="BR42" s="152"/>
      <c r="BS42" s="154"/>
      <c r="BT42" s="152"/>
      <c r="BU42" s="152"/>
      <c r="BV42" s="152"/>
      <c r="BW42" s="153"/>
      <c r="BX42" s="152"/>
      <c r="BY42" s="152"/>
      <c r="BZ42" s="153"/>
      <c r="CA42" s="152"/>
      <c r="CB42" s="154"/>
      <c r="CC42" s="152"/>
      <c r="CD42" s="152"/>
      <c r="CE42" s="154"/>
      <c r="CF42" s="152"/>
      <c r="CG42" s="152"/>
      <c r="CH42" s="152"/>
      <c r="CI42" s="153"/>
      <c r="CJ42" s="152"/>
      <c r="CK42" s="152"/>
      <c r="CL42" s="153"/>
      <c r="CM42" s="152"/>
      <c r="CN42" s="154"/>
      <c r="CO42" s="156"/>
      <c r="CP42" s="156"/>
      <c r="CQ42" s="157"/>
      <c r="CR42" s="156"/>
      <c r="CS42" s="156"/>
      <c r="CT42" s="156"/>
      <c r="CU42" s="158"/>
      <c r="CV42" s="156"/>
      <c r="CW42" s="156"/>
      <c r="CX42" s="158"/>
      <c r="CY42" s="156"/>
      <c r="CZ42" s="157"/>
      <c r="DA42" s="156"/>
      <c r="DB42" s="156"/>
      <c r="DC42" s="157"/>
      <c r="DD42" s="156"/>
      <c r="DE42" s="156"/>
      <c r="DF42" s="156"/>
      <c r="DG42" s="158"/>
      <c r="DH42" s="156"/>
      <c r="DI42" s="157"/>
      <c r="DJ42" s="156"/>
      <c r="DK42" s="156"/>
      <c r="DL42" s="156"/>
      <c r="DM42" s="159"/>
      <c r="DN42" s="156"/>
      <c r="DO42" s="156"/>
      <c r="DP42" s="158"/>
      <c r="DQ42" s="156"/>
      <c r="DR42" s="157"/>
      <c r="DS42" s="156"/>
      <c r="DT42" s="156"/>
      <c r="DU42" s="157"/>
      <c r="DV42" s="156"/>
      <c r="DW42" s="156"/>
      <c r="DX42" s="156"/>
      <c r="DY42" s="158"/>
      <c r="DZ42" s="156"/>
      <c r="EA42" s="156"/>
      <c r="EB42" s="158"/>
      <c r="EC42" s="156"/>
      <c r="ED42" s="157"/>
    </row>
    <row r="43" spans="1:134" s="49" customFormat="1" ht="12.75" x14ac:dyDescent="0.25">
      <c r="A43" s="162"/>
      <c r="B43" s="163" t="str">
        <f>IF('Hidden Data'!D43=0,"",'Hidden Data'!D43)</f>
        <v/>
      </c>
      <c r="C43" s="151"/>
      <c r="D43" s="152"/>
      <c r="E43" s="152"/>
      <c r="F43" s="153"/>
      <c r="G43" s="152"/>
      <c r="H43" s="154"/>
      <c r="I43" s="152"/>
      <c r="J43" s="152"/>
      <c r="K43" s="154"/>
      <c r="L43" s="152"/>
      <c r="M43" s="152"/>
      <c r="N43" s="152"/>
      <c r="O43" s="153"/>
      <c r="P43" s="152"/>
      <c r="Q43" s="152"/>
      <c r="R43" s="153"/>
      <c r="S43" s="152"/>
      <c r="T43" s="154"/>
      <c r="U43" s="152"/>
      <c r="V43" s="152"/>
      <c r="W43" s="154"/>
      <c r="X43" s="152"/>
      <c r="Y43" s="152"/>
      <c r="Z43" s="152"/>
      <c r="AA43" s="153"/>
      <c r="AB43" s="152"/>
      <c r="AC43" s="154"/>
      <c r="AD43" s="152"/>
      <c r="AE43" s="152"/>
      <c r="AF43" s="154"/>
      <c r="AG43" s="152"/>
      <c r="AH43" s="152"/>
      <c r="AI43" s="154"/>
      <c r="AJ43" s="152"/>
      <c r="AK43" s="152"/>
      <c r="AL43" s="152"/>
      <c r="AM43" s="153"/>
      <c r="AN43" s="152"/>
      <c r="AO43" s="154"/>
      <c r="AP43" s="152"/>
      <c r="AQ43" s="152"/>
      <c r="AR43" s="154"/>
      <c r="AS43" s="152"/>
      <c r="AT43" s="152"/>
      <c r="AU43" s="154"/>
      <c r="AV43" s="152"/>
      <c r="AW43" s="152"/>
      <c r="AX43" s="152"/>
      <c r="AY43" s="153"/>
      <c r="AZ43" s="152"/>
      <c r="BA43" s="152"/>
      <c r="BB43" s="153"/>
      <c r="BC43" s="152"/>
      <c r="BD43" s="154"/>
      <c r="BE43" s="152"/>
      <c r="BF43" s="152"/>
      <c r="BG43" s="154"/>
      <c r="BH43" s="152"/>
      <c r="BI43" s="152"/>
      <c r="BJ43" s="152"/>
      <c r="BK43" s="155"/>
      <c r="BL43" s="152"/>
      <c r="BM43" s="152"/>
      <c r="BN43" s="153"/>
      <c r="BO43" s="152"/>
      <c r="BP43" s="154"/>
      <c r="BQ43" s="152"/>
      <c r="BR43" s="152"/>
      <c r="BS43" s="154"/>
      <c r="BT43" s="152"/>
      <c r="BU43" s="152"/>
      <c r="BV43" s="152"/>
      <c r="BW43" s="153"/>
      <c r="BX43" s="152"/>
      <c r="BY43" s="152"/>
      <c r="BZ43" s="153"/>
      <c r="CA43" s="152"/>
      <c r="CB43" s="154"/>
      <c r="CC43" s="152"/>
      <c r="CD43" s="152"/>
      <c r="CE43" s="154"/>
      <c r="CF43" s="152"/>
      <c r="CG43" s="152"/>
      <c r="CH43" s="152"/>
      <c r="CI43" s="153"/>
      <c r="CJ43" s="152"/>
      <c r="CK43" s="152"/>
      <c r="CL43" s="153"/>
      <c r="CM43" s="152"/>
      <c r="CN43" s="154"/>
      <c r="CO43" s="156"/>
      <c r="CP43" s="156"/>
      <c r="CQ43" s="157"/>
      <c r="CR43" s="156"/>
      <c r="CS43" s="156"/>
      <c r="CT43" s="156"/>
      <c r="CU43" s="158"/>
      <c r="CV43" s="156"/>
      <c r="CW43" s="156"/>
      <c r="CX43" s="158"/>
      <c r="CY43" s="156"/>
      <c r="CZ43" s="157"/>
      <c r="DA43" s="156"/>
      <c r="DB43" s="156"/>
      <c r="DC43" s="157"/>
      <c r="DD43" s="156"/>
      <c r="DE43" s="156"/>
      <c r="DF43" s="156"/>
      <c r="DG43" s="158"/>
      <c r="DH43" s="156"/>
      <c r="DI43" s="157"/>
      <c r="DJ43" s="156"/>
      <c r="DK43" s="156"/>
      <c r="DL43" s="156"/>
      <c r="DM43" s="159"/>
      <c r="DN43" s="156"/>
      <c r="DO43" s="156"/>
      <c r="DP43" s="158"/>
      <c r="DQ43" s="156"/>
      <c r="DR43" s="157"/>
      <c r="DS43" s="156"/>
      <c r="DT43" s="156"/>
      <c r="DU43" s="157"/>
      <c r="DV43" s="156"/>
      <c r="DW43" s="156"/>
      <c r="DX43" s="156"/>
      <c r="DY43" s="158"/>
      <c r="DZ43" s="156"/>
      <c r="EA43" s="156"/>
      <c r="EB43" s="158"/>
      <c r="EC43" s="156"/>
      <c r="ED43" s="157"/>
    </row>
    <row r="44" spans="1:134" s="49" customFormat="1" ht="12.75" x14ac:dyDescent="0.25">
      <c r="A44" s="162"/>
      <c r="B44" s="163" t="str">
        <f>IF('Hidden Data'!D44=0,"",'Hidden Data'!D44)</f>
        <v/>
      </c>
      <c r="C44" s="151"/>
      <c r="D44" s="152"/>
      <c r="E44" s="152"/>
      <c r="F44" s="153"/>
      <c r="G44" s="152"/>
      <c r="H44" s="154"/>
      <c r="I44" s="152"/>
      <c r="J44" s="152"/>
      <c r="K44" s="154"/>
      <c r="L44" s="152"/>
      <c r="M44" s="152"/>
      <c r="N44" s="152"/>
      <c r="O44" s="153"/>
      <c r="P44" s="152"/>
      <c r="Q44" s="152"/>
      <c r="R44" s="153"/>
      <c r="S44" s="152"/>
      <c r="T44" s="154"/>
      <c r="U44" s="152"/>
      <c r="V44" s="152"/>
      <c r="W44" s="154"/>
      <c r="X44" s="152"/>
      <c r="Y44" s="152"/>
      <c r="Z44" s="152"/>
      <c r="AA44" s="153"/>
      <c r="AB44" s="152"/>
      <c r="AC44" s="154"/>
      <c r="AD44" s="152"/>
      <c r="AE44" s="152"/>
      <c r="AF44" s="154"/>
      <c r="AG44" s="152"/>
      <c r="AH44" s="152"/>
      <c r="AI44" s="154"/>
      <c r="AJ44" s="152"/>
      <c r="AK44" s="152"/>
      <c r="AL44" s="152"/>
      <c r="AM44" s="153"/>
      <c r="AN44" s="152"/>
      <c r="AO44" s="154"/>
      <c r="AP44" s="152"/>
      <c r="AQ44" s="152"/>
      <c r="AR44" s="154"/>
      <c r="AS44" s="152"/>
      <c r="AT44" s="152"/>
      <c r="AU44" s="154"/>
      <c r="AV44" s="152"/>
      <c r="AW44" s="152"/>
      <c r="AX44" s="152"/>
      <c r="AY44" s="153"/>
      <c r="AZ44" s="152"/>
      <c r="BA44" s="152"/>
      <c r="BB44" s="153"/>
      <c r="BC44" s="152"/>
      <c r="BD44" s="154"/>
      <c r="BE44" s="152"/>
      <c r="BF44" s="152"/>
      <c r="BG44" s="154"/>
      <c r="BH44" s="152"/>
      <c r="BI44" s="152"/>
      <c r="BJ44" s="152"/>
      <c r="BK44" s="155"/>
      <c r="BL44" s="152"/>
      <c r="BM44" s="152"/>
      <c r="BN44" s="153"/>
      <c r="BO44" s="152"/>
      <c r="BP44" s="154"/>
      <c r="BQ44" s="152"/>
      <c r="BR44" s="152"/>
      <c r="BS44" s="154"/>
      <c r="BT44" s="152"/>
      <c r="BU44" s="152"/>
      <c r="BV44" s="152"/>
      <c r="BW44" s="153"/>
      <c r="BX44" s="152"/>
      <c r="BY44" s="152"/>
      <c r="BZ44" s="153"/>
      <c r="CA44" s="152"/>
      <c r="CB44" s="154"/>
      <c r="CC44" s="152"/>
      <c r="CD44" s="152"/>
      <c r="CE44" s="154"/>
      <c r="CF44" s="152"/>
      <c r="CG44" s="152"/>
      <c r="CH44" s="152"/>
      <c r="CI44" s="153"/>
      <c r="CJ44" s="152"/>
      <c r="CK44" s="152"/>
      <c r="CL44" s="153"/>
      <c r="CM44" s="152"/>
      <c r="CN44" s="154"/>
      <c r="CO44" s="156"/>
      <c r="CP44" s="156"/>
      <c r="CQ44" s="157"/>
      <c r="CR44" s="156"/>
      <c r="CS44" s="156"/>
      <c r="CT44" s="156"/>
      <c r="CU44" s="158"/>
      <c r="CV44" s="156"/>
      <c r="CW44" s="156"/>
      <c r="CX44" s="158"/>
      <c r="CY44" s="156"/>
      <c r="CZ44" s="157"/>
      <c r="DA44" s="156"/>
      <c r="DB44" s="156"/>
      <c r="DC44" s="157"/>
      <c r="DD44" s="156"/>
      <c r="DE44" s="156"/>
      <c r="DF44" s="156"/>
      <c r="DG44" s="158"/>
      <c r="DH44" s="156"/>
      <c r="DI44" s="157"/>
      <c r="DJ44" s="156"/>
      <c r="DK44" s="156"/>
      <c r="DL44" s="156"/>
      <c r="DM44" s="159"/>
      <c r="DN44" s="156"/>
      <c r="DO44" s="156"/>
      <c r="DP44" s="158"/>
      <c r="DQ44" s="156"/>
      <c r="DR44" s="157"/>
      <c r="DS44" s="156"/>
      <c r="DT44" s="156"/>
      <c r="DU44" s="157"/>
      <c r="DV44" s="156"/>
      <c r="DW44" s="156"/>
      <c r="DX44" s="156"/>
      <c r="DY44" s="158"/>
      <c r="DZ44" s="156"/>
      <c r="EA44" s="156"/>
      <c r="EB44" s="158"/>
      <c r="EC44" s="156"/>
      <c r="ED44" s="157"/>
    </row>
    <row r="45" spans="1:134" s="49" customFormat="1" ht="12.75" x14ac:dyDescent="0.25">
      <c r="A45" s="162"/>
      <c r="B45" s="163" t="str">
        <f>IF('Hidden Data'!D45=0,"",'Hidden Data'!D45)</f>
        <v/>
      </c>
      <c r="C45" s="151"/>
      <c r="D45" s="152"/>
      <c r="E45" s="152"/>
      <c r="F45" s="153"/>
      <c r="G45" s="152"/>
      <c r="H45" s="154"/>
      <c r="I45" s="152"/>
      <c r="J45" s="152"/>
      <c r="K45" s="154"/>
      <c r="L45" s="152"/>
      <c r="M45" s="152"/>
      <c r="N45" s="152"/>
      <c r="O45" s="153"/>
      <c r="P45" s="152"/>
      <c r="Q45" s="152"/>
      <c r="R45" s="153"/>
      <c r="S45" s="152"/>
      <c r="T45" s="154"/>
      <c r="U45" s="152"/>
      <c r="V45" s="152"/>
      <c r="W45" s="154"/>
      <c r="X45" s="152"/>
      <c r="Y45" s="152"/>
      <c r="Z45" s="152"/>
      <c r="AA45" s="153"/>
      <c r="AB45" s="152"/>
      <c r="AC45" s="154"/>
      <c r="AD45" s="152"/>
      <c r="AE45" s="152"/>
      <c r="AF45" s="154"/>
      <c r="AG45" s="152"/>
      <c r="AH45" s="152"/>
      <c r="AI45" s="154"/>
      <c r="AJ45" s="152"/>
      <c r="AK45" s="152"/>
      <c r="AL45" s="152"/>
      <c r="AM45" s="153"/>
      <c r="AN45" s="152"/>
      <c r="AO45" s="154"/>
      <c r="AP45" s="152"/>
      <c r="AQ45" s="152"/>
      <c r="AR45" s="154"/>
      <c r="AS45" s="152"/>
      <c r="AT45" s="152"/>
      <c r="AU45" s="154"/>
      <c r="AV45" s="152"/>
      <c r="AW45" s="152"/>
      <c r="AX45" s="152"/>
      <c r="AY45" s="153"/>
      <c r="AZ45" s="152"/>
      <c r="BA45" s="152"/>
      <c r="BB45" s="153"/>
      <c r="BC45" s="152"/>
      <c r="BD45" s="154"/>
      <c r="BE45" s="152"/>
      <c r="BF45" s="152"/>
      <c r="BG45" s="154"/>
      <c r="BH45" s="152"/>
      <c r="BI45" s="152"/>
      <c r="BJ45" s="152"/>
      <c r="BK45" s="155"/>
      <c r="BL45" s="152"/>
      <c r="BM45" s="152"/>
      <c r="BN45" s="153"/>
      <c r="BO45" s="152"/>
      <c r="BP45" s="154"/>
      <c r="BQ45" s="152"/>
      <c r="BR45" s="152"/>
      <c r="BS45" s="154"/>
      <c r="BT45" s="152"/>
      <c r="BU45" s="152"/>
      <c r="BV45" s="152"/>
      <c r="BW45" s="153"/>
      <c r="BX45" s="152"/>
      <c r="BY45" s="152"/>
      <c r="BZ45" s="153"/>
      <c r="CA45" s="152"/>
      <c r="CB45" s="154"/>
      <c r="CC45" s="152"/>
      <c r="CD45" s="152"/>
      <c r="CE45" s="154"/>
      <c r="CF45" s="152"/>
      <c r="CG45" s="152"/>
      <c r="CH45" s="152"/>
      <c r="CI45" s="153"/>
      <c r="CJ45" s="152"/>
      <c r="CK45" s="152"/>
      <c r="CL45" s="153"/>
      <c r="CM45" s="152"/>
      <c r="CN45" s="154"/>
      <c r="CO45" s="156"/>
      <c r="CP45" s="156"/>
      <c r="CQ45" s="157"/>
      <c r="CR45" s="156"/>
      <c r="CS45" s="156"/>
      <c r="CT45" s="156"/>
      <c r="CU45" s="158"/>
      <c r="CV45" s="156"/>
      <c r="CW45" s="156"/>
      <c r="CX45" s="158"/>
      <c r="CY45" s="156"/>
      <c r="CZ45" s="157"/>
      <c r="DA45" s="156"/>
      <c r="DB45" s="156"/>
      <c r="DC45" s="157"/>
      <c r="DD45" s="156"/>
      <c r="DE45" s="156"/>
      <c r="DF45" s="156"/>
      <c r="DG45" s="158"/>
      <c r="DH45" s="156"/>
      <c r="DI45" s="157"/>
      <c r="DJ45" s="156"/>
      <c r="DK45" s="156"/>
      <c r="DL45" s="156"/>
      <c r="DM45" s="159"/>
      <c r="DN45" s="156"/>
      <c r="DO45" s="156"/>
      <c r="DP45" s="158"/>
      <c r="DQ45" s="156"/>
      <c r="DR45" s="157"/>
      <c r="DS45" s="156"/>
      <c r="DT45" s="156"/>
      <c r="DU45" s="157"/>
      <c r="DV45" s="156"/>
      <c r="DW45" s="156"/>
      <c r="DX45" s="156"/>
      <c r="DY45" s="158"/>
      <c r="DZ45" s="156"/>
      <c r="EA45" s="156"/>
      <c r="EB45" s="158"/>
      <c r="EC45" s="156"/>
      <c r="ED45" s="157"/>
    </row>
    <row r="46" spans="1:134" s="49" customFormat="1" ht="12.75" x14ac:dyDescent="0.25">
      <c r="A46" s="162"/>
      <c r="B46" s="163" t="str">
        <f>IF('Hidden Data'!D46=0,"",'Hidden Data'!D46)</f>
        <v/>
      </c>
      <c r="C46" s="151"/>
      <c r="D46" s="152"/>
      <c r="E46" s="152"/>
      <c r="F46" s="153"/>
      <c r="G46" s="152"/>
      <c r="H46" s="154"/>
      <c r="I46" s="152"/>
      <c r="J46" s="152"/>
      <c r="K46" s="154"/>
      <c r="L46" s="152"/>
      <c r="M46" s="152"/>
      <c r="N46" s="152"/>
      <c r="O46" s="153"/>
      <c r="P46" s="152"/>
      <c r="Q46" s="152"/>
      <c r="R46" s="153"/>
      <c r="S46" s="152"/>
      <c r="T46" s="154"/>
      <c r="U46" s="152"/>
      <c r="V46" s="152"/>
      <c r="W46" s="154"/>
      <c r="X46" s="152"/>
      <c r="Y46" s="152"/>
      <c r="Z46" s="152"/>
      <c r="AA46" s="153"/>
      <c r="AB46" s="152"/>
      <c r="AC46" s="154"/>
      <c r="AD46" s="152"/>
      <c r="AE46" s="152"/>
      <c r="AF46" s="154"/>
      <c r="AG46" s="152"/>
      <c r="AH46" s="152"/>
      <c r="AI46" s="154"/>
      <c r="AJ46" s="152"/>
      <c r="AK46" s="152"/>
      <c r="AL46" s="152"/>
      <c r="AM46" s="153"/>
      <c r="AN46" s="152"/>
      <c r="AO46" s="154"/>
      <c r="AP46" s="152"/>
      <c r="AQ46" s="152"/>
      <c r="AR46" s="154"/>
      <c r="AS46" s="152"/>
      <c r="AT46" s="152"/>
      <c r="AU46" s="154"/>
      <c r="AV46" s="152"/>
      <c r="AW46" s="152"/>
      <c r="AX46" s="152"/>
      <c r="AY46" s="153"/>
      <c r="AZ46" s="152"/>
      <c r="BA46" s="152"/>
      <c r="BB46" s="153"/>
      <c r="BC46" s="152"/>
      <c r="BD46" s="154"/>
      <c r="BE46" s="152"/>
      <c r="BF46" s="152"/>
      <c r="BG46" s="154"/>
      <c r="BH46" s="152"/>
      <c r="BI46" s="152"/>
      <c r="BJ46" s="152"/>
      <c r="BK46" s="155"/>
      <c r="BL46" s="152"/>
      <c r="BM46" s="152"/>
      <c r="BN46" s="153"/>
      <c r="BO46" s="152"/>
      <c r="BP46" s="154"/>
      <c r="BQ46" s="152"/>
      <c r="BR46" s="152"/>
      <c r="BS46" s="154"/>
      <c r="BT46" s="152"/>
      <c r="BU46" s="152"/>
      <c r="BV46" s="152"/>
      <c r="BW46" s="153"/>
      <c r="BX46" s="152"/>
      <c r="BY46" s="152"/>
      <c r="BZ46" s="153"/>
      <c r="CA46" s="152"/>
      <c r="CB46" s="154"/>
      <c r="CC46" s="152"/>
      <c r="CD46" s="152"/>
      <c r="CE46" s="154"/>
      <c r="CF46" s="152"/>
      <c r="CG46" s="152"/>
      <c r="CH46" s="152"/>
      <c r="CI46" s="153"/>
      <c r="CJ46" s="152"/>
      <c r="CK46" s="152"/>
      <c r="CL46" s="153"/>
      <c r="CM46" s="152"/>
      <c r="CN46" s="154"/>
      <c r="CO46" s="156"/>
      <c r="CP46" s="156"/>
      <c r="CQ46" s="157"/>
      <c r="CR46" s="156"/>
      <c r="CS46" s="156"/>
      <c r="CT46" s="156"/>
      <c r="CU46" s="158"/>
      <c r="CV46" s="156"/>
      <c r="CW46" s="156"/>
      <c r="CX46" s="158"/>
      <c r="CY46" s="156"/>
      <c r="CZ46" s="157"/>
      <c r="DA46" s="156"/>
      <c r="DB46" s="156"/>
      <c r="DC46" s="157"/>
      <c r="DD46" s="156"/>
      <c r="DE46" s="156"/>
      <c r="DF46" s="156"/>
      <c r="DG46" s="158"/>
      <c r="DH46" s="156"/>
      <c r="DI46" s="157"/>
      <c r="DJ46" s="156"/>
      <c r="DK46" s="156"/>
      <c r="DL46" s="156"/>
      <c r="DM46" s="159"/>
      <c r="DN46" s="156"/>
      <c r="DO46" s="156"/>
      <c r="DP46" s="158"/>
      <c r="DQ46" s="156"/>
      <c r="DR46" s="157"/>
      <c r="DS46" s="156"/>
      <c r="DT46" s="156"/>
      <c r="DU46" s="157"/>
      <c r="DV46" s="156"/>
      <c r="DW46" s="156"/>
      <c r="DX46" s="156"/>
      <c r="DY46" s="158"/>
      <c r="DZ46" s="156"/>
      <c r="EA46" s="156"/>
      <c r="EB46" s="158"/>
      <c r="EC46" s="156"/>
      <c r="ED46" s="157"/>
    </row>
    <row r="47" spans="1:134" s="49" customFormat="1" ht="12.75" x14ac:dyDescent="0.25">
      <c r="A47" s="162"/>
      <c r="B47" s="163" t="str">
        <f>IF('Hidden Data'!D47=0,"",'Hidden Data'!D47)</f>
        <v/>
      </c>
      <c r="C47" s="151"/>
      <c r="D47" s="152"/>
      <c r="E47" s="152"/>
      <c r="F47" s="153"/>
      <c r="G47" s="152"/>
      <c r="H47" s="154"/>
      <c r="I47" s="152"/>
      <c r="J47" s="152"/>
      <c r="K47" s="154"/>
      <c r="L47" s="152"/>
      <c r="M47" s="152"/>
      <c r="N47" s="152"/>
      <c r="O47" s="153"/>
      <c r="P47" s="152"/>
      <c r="Q47" s="152"/>
      <c r="R47" s="153"/>
      <c r="S47" s="152"/>
      <c r="T47" s="154"/>
      <c r="U47" s="152"/>
      <c r="V47" s="152"/>
      <c r="W47" s="154"/>
      <c r="X47" s="152"/>
      <c r="Y47" s="152"/>
      <c r="Z47" s="152"/>
      <c r="AA47" s="153"/>
      <c r="AB47" s="152"/>
      <c r="AC47" s="154"/>
      <c r="AD47" s="152"/>
      <c r="AE47" s="152"/>
      <c r="AF47" s="154"/>
      <c r="AG47" s="152"/>
      <c r="AH47" s="152"/>
      <c r="AI47" s="154"/>
      <c r="AJ47" s="152"/>
      <c r="AK47" s="152"/>
      <c r="AL47" s="152"/>
      <c r="AM47" s="153"/>
      <c r="AN47" s="152"/>
      <c r="AO47" s="154"/>
      <c r="AP47" s="152"/>
      <c r="AQ47" s="152"/>
      <c r="AR47" s="154"/>
      <c r="AS47" s="152"/>
      <c r="AT47" s="152"/>
      <c r="AU47" s="154"/>
      <c r="AV47" s="152"/>
      <c r="AW47" s="152"/>
      <c r="AX47" s="152"/>
      <c r="AY47" s="153"/>
      <c r="AZ47" s="152"/>
      <c r="BA47" s="152"/>
      <c r="BB47" s="153"/>
      <c r="BC47" s="152"/>
      <c r="BD47" s="154"/>
      <c r="BE47" s="152"/>
      <c r="BF47" s="152"/>
      <c r="BG47" s="154"/>
      <c r="BH47" s="152"/>
      <c r="BI47" s="152"/>
      <c r="BJ47" s="152"/>
      <c r="BK47" s="155"/>
      <c r="BL47" s="152"/>
      <c r="BM47" s="152"/>
      <c r="BN47" s="153"/>
      <c r="BO47" s="152"/>
      <c r="BP47" s="154"/>
      <c r="BQ47" s="152"/>
      <c r="BR47" s="152"/>
      <c r="BS47" s="154"/>
      <c r="BT47" s="152"/>
      <c r="BU47" s="152"/>
      <c r="BV47" s="152"/>
      <c r="BW47" s="153"/>
      <c r="BX47" s="152"/>
      <c r="BY47" s="152"/>
      <c r="BZ47" s="153"/>
      <c r="CA47" s="152"/>
      <c r="CB47" s="154"/>
      <c r="CC47" s="152"/>
      <c r="CD47" s="152"/>
      <c r="CE47" s="154"/>
      <c r="CF47" s="152"/>
      <c r="CG47" s="152"/>
      <c r="CH47" s="152"/>
      <c r="CI47" s="153"/>
      <c r="CJ47" s="152"/>
      <c r="CK47" s="152"/>
      <c r="CL47" s="153"/>
      <c r="CM47" s="152"/>
      <c r="CN47" s="154"/>
      <c r="CO47" s="156"/>
      <c r="CP47" s="156"/>
      <c r="CQ47" s="157"/>
      <c r="CR47" s="156"/>
      <c r="CS47" s="156"/>
      <c r="CT47" s="156"/>
      <c r="CU47" s="158"/>
      <c r="CV47" s="156"/>
      <c r="CW47" s="156"/>
      <c r="CX47" s="158"/>
      <c r="CY47" s="156"/>
      <c r="CZ47" s="157"/>
      <c r="DA47" s="156"/>
      <c r="DB47" s="156"/>
      <c r="DC47" s="157"/>
      <c r="DD47" s="156"/>
      <c r="DE47" s="156"/>
      <c r="DF47" s="156"/>
      <c r="DG47" s="158"/>
      <c r="DH47" s="156"/>
      <c r="DI47" s="157"/>
      <c r="DJ47" s="156"/>
      <c r="DK47" s="156"/>
      <c r="DL47" s="156"/>
      <c r="DM47" s="159"/>
      <c r="DN47" s="156"/>
      <c r="DO47" s="156"/>
      <c r="DP47" s="158"/>
      <c r="DQ47" s="156"/>
      <c r="DR47" s="157"/>
      <c r="DS47" s="156"/>
      <c r="DT47" s="156"/>
      <c r="DU47" s="157"/>
      <c r="DV47" s="156"/>
      <c r="DW47" s="156"/>
      <c r="DX47" s="156"/>
      <c r="DY47" s="158"/>
      <c r="DZ47" s="156"/>
      <c r="EA47" s="156"/>
      <c r="EB47" s="158"/>
      <c r="EC47" s="156"/>
      <c r="ED47" s="157"/>
    </row>
    <row r="48" spans="1:134" s="140" customFormat="1" ht="13.5" thickBot="1" x14ac:dyDescent="0.3">
      <c r="A48" s="164"/>
      <c r="B48" s="165" t="str">
        <f>IF('Hidden Data'!D48=0,"",'Hidden Data'!D48)</f>
        <v/>
      </c>
      <c r="C48" s="188"/>
      <c r="D48" s="189"/>
      <c r="E48" s="189"/>
      <c r="F48" s="190"/>
      <c r="G48" s="189"/>
      <c r="H48" s="191"/>
      <c r="I48" s="189"/>
      <c r="J48" s="189"/>
      <c r="K48" s="191"/>
      <c r="L48" s="189"/>
      <c r="M48" s="189"/>
      <c r="N48" s="189"/>
      <c r="O48" s="190"/>
      <c r="P48" s="189"/>
      <c r="Q48" s="189"/>
      <c r="R48" s="190"/>
      <c r="S48" s="189"/>
      <c r="T48" s="191"/>
      <c r="U48" s="189"/>
      <c r="V48" s="189"/>
      <c r="W48" s="191"/>
      <c r="X48" s="189"/>
      <c r="Y48" s="189"/>
      <c r="Z48" s="189"/>
      <c r="AA48" s="190"/>
      <c r="AB48" s="189"/>
      <c r="AC48" s="191"/>
      <c r="AD48" s="189"/>
      <c r="AE48" s="189"/>
      <c r="AF48" s="191"/>
      <c r="AG48" s="189"/>
      <c r="AH48" s="189"/>
      <c r="AI48" s="191"/>
      <c r="AJ48" s="189"/>
      <c r="AK48" s="189"/>
      <c r="AL48" s="189"/>
      <c r="AM48" s="190"/>
      <c r="AN48" s="189"/>
      <c r="AO48" s="191"/>
      <c r="AP48" s="189"/>
      <c r="AQ48" s="189"/>
      <c r="AR48" s="191"/>
      <c r="AS48" s="189"/>
      <c r="AT48" s="189"/>
      <c r="AU48" s="191"/>
      <c r="AV48" s="189"/>
      <c r="AW48" s="189"/>
      <c r="AX48" s="189"/>
      <c r="AY48" s="190"/>
      <c r="AZ48" s="189"/>
      <c r="BA48" s="189"/>
      <c r="BB48" s="190"/>
      <c r="BC48" s="189"/>
      <c r="BD48" s="191"/>
      <c r="BE48" s="189"/>
      <c r="BF48" s="189"/>
      <c r="BG48" s="191"/>
      <c r="BH48" s="189"/>
      <c r="BI48" s="189"/>
      <c r="BJ48" s="189"/>
      <c r="BK48" s="192"/>
      <c r="BL48" s="189"/>
      <c r="BM48" s="189"/>
      <c r="BN48" s="190"/>
      <c r="BO48" s="189"/>
      <c r="BP48" s="191"/>
      <c r="BQ48" s="189"/>
      <c r="BR48" s="189"/>
      <c r="BS48" s="191"/>
      <c r="BT48" s="189"/>
      <c r="BU48" s="189"/>
      <c r="BV48" s="189"/>
      <c r="BW48" s="190"/>
      <c r="BX48" s="189"/>
      <c r="BY48" s="189"/>
      <c r="BZ48" s="190"/>
      <c r="CA48" s="189"/>
      <c r="CB48" s="191"/>
      <c r="CC48" s="189"/>
      <c r="CD48" s="189"/>
      <c r="CE48" s="191"/>
      <c r="CF48" s="189"/>
      <c r="CG48" s="189"/>
      <c r="CH48" s="189"/>
      <c r="CI48" s="190"/>
      <c r="CJ48" s="189"/>
      <c r="CK48" s="189"/>
      <c r="CL48" s="190"/>
      <c r="CM48" s="189"/>
      <c r="CN48" s="191"/>
      <c r="CO48" s="193"/>
      <c r="CP48" s="193"/>
      <c r="CQ48" s="194"/>
      <c r="CR48" s="193"/>
      <c r="CS48" s="193"/>
      <c r="CT48" s="193"/>
      <c r="CU48" s="195"/>
      <c r="CV48" s="193"/>
      <c r="CW48" s="193"/>
      <c r="CX48" s="195"/>
      <c r="CY48" s="193"/>
      <c r="CZ48" s="194"/>
      <c r="DA48" s="193"/>
      <c r="DB48" s="193"/>
      <c r="DC48" s="194"/>
      <c r="DD48" s="193"/>
      <c r="DE48" s="193"/>
      <c r="DF48" s="193"/>
      <c r="DG48" s="195"/>
      <c r="DH48" s="193"/>
      <c r="DI48" s="194"/>
      <c r="DJ48" s="193"/>
      <c r="DK48" s="193"/>
      <c r="DL48" s="193"/>
      <c r="DM48" s="196"/>
      <c r="DN48" s="193"/>
      <c r="DO48" s="193"/>
      <c r="DP48" s="195"/>
      <c r="DQ48" s="193"/>
      <c r="DR48" s="194"/>
      <c r="DS48" s="193"/>
      <c r="DT48" s="193"/>
      <c r="DU48" s="194"/>
      <c r="DV48" s="193"/>
      <c r="DW48" s="193"/>
      <c r="DX48" s="193"/>
      <c r="DY48" s="195"/>
      <c r="DZ48" s="193"/>
      <c r="EA48" s="193"/>
      <c r="EB48" s="195"/>
      <c r="EC48" s="193"/>
      <c r="ED48" s="194"/>
    </row>
    <row r="49" spans="1:1" ht="17.25" thickTop="1" x14ac:dyDescent="0.3">
      <c r="A49" s="10"/>
    </row>
    <row r="50" spans="1:1" x14ac:dyDescent="0.3">
      <c r="A50" s="10"/>
    </row>
    <row r="51" spans="1:1" x14ac:dyDescent="0.3">
      <c r="A51" s="10"/>
    </row>
    <row r="52" spans="1:1" x14ac:dyDescent="0.3">
      <c r="A52" s="10"/>
    </row>
    <row r="53" spans="1:1" x14ac:dyDescent="0.3">
      <c r="A53" s="10"/>
    </row>
    <row r="54" spans="1:1" x14ac:dyDescent="0.3">
      <c r="A54" s="10"/>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1"/>
    </row>
    <row r="65" spans="1:1" x14ac:dyDescent="0.3">
      <c r="A65" s="11"/>
    </row>
    <row r="66" spans="1:1" x14ac:dyDescent="0.3">
      <c r="A66" s="11"/>
    </row>
  </sheetData>
  <mergeCells count="66">
    <mergeCell ref="BQ2:BV2"/>
    <mergeCell ref="C2:H2"/>
    <mergeCell ref="I2:N2"/>
    <mergeCell ref="O2:T2"/>
    <mergeCell ref="U2:Z2"/>
    <mergeCell ref="AA2:AF2"/>
    <mergeCell ref="AG2:AL2"/>
    <mergeCell ref="AM2:AR2"/>
    <mergeCell ref="AS2:AX2"/>
    <mergeCell ref="AY2:BD2"/>
    <mergeCell ref="BE2:BJ2"/>
    <mergeCell ref="BK2:BP2"/>
    <mergeCell ref="DG2:DL2"/>
    <mergeCell ref="DM2:DR2"/>
    <mergeCell ref="DS2:DX2"/>
    <mergeCell ref="DY2:ED2"/>
    <mergeCell ref="C22:H22"/>
    <mergeCell ref="I22:N22"/>
    <mergeCell ref="O22:T22"/>
    <mergeCell ref="U22:Z22"/>
    <mergeCell ref="AA22:AF22"/>
    <mergeCell ref="AG22:AL22"/>
    <mergeCell ref="BW2:CB2"/>
    <mergeCell ref="CC2:CH2"/>
    <mergeCell ref="CI2:CN2"/>
    <mergeCell ref="CO2:CT2"/>
    <mergeCell ref="CU2:CZ2"/>
    <mergeCell ref="DA2:DF2"/>
    <mergeCell ref="AG40:AL40"/>
    <mergeCell ref="BW22:CB22"/>
    <mergeCell ref="CC22:CH22"/>
    <mergeCell ref="CI22:CN22"/>
    <mergeCell ref="CO22:CT22"/>
    <mergeCell ref="AM22:AR22"/>
    <mergeCell ref="AS22:AX22"/>
    <mergeCell ref="AY22:BD22"/>
    <mergeCell ref="BE22:BJ22"/>
    <mergeCell ref="BK22:BP22"/>
    <mergeCell ref="BQ22:BV22"/>
    <mergeCell ref="BQ40:BV40"/>
    <mergeCell ref="AM40:AR40"/>
    <mergeCell ref="AS40:AX40"/>
    <mergeCell ref="AY40:BD40"/>
    <mergeCell ref="BE40:BJ40"/>
    <mergeCell ref="C40:H40"/>
    <mergeCell ref="I40:N40"/>
    <mergeCell ref="O40:T40"/>
    <mergeCell ref="U40:Z40"/>
    <mergeCell ref="AA40:AF40"/>
    <mergeCell ref="DG22:DL22"/>
    <mergeCell ref="DM22:DR22"/>
    <mergeCell ref="DS22:DX22"/>
    <mergeCell ref="DY22:ED22"/>
    <mergeCell ref="CU22:CZ22"/>
    <mergeCell ref="DA22:DF22"/>
    <mergeCell ref="BK40:BP40"/>
    <mergeCell ref="DG40:DL40"/>
    <mergeCell ref="DM40:DR40"/>
    <mergeCell ref="DS40:DX40"/>
    <mergeCell ref="DY40:ED40"/>
    <mergeCell ref="BW40:CB40"/>
    <mergeCell ref="CC40:CH40"/>
    <mergeCell ref="CI40:CN40"/>
    <mergeCell ref="CO40:CT40"/>
    <mergeCell ref="CU40:CZ40"/>
    <mergeCell ref="DA40:DF40"/>
  </mergeCells>
  <dataValidations count="2">
    <dataValidation type="list" allowBlank="1" showInputMessage="1" showErrorMessage="1" sqref="A64:A1048576" xr:uid="{00000000-0002-0000-0300-000000000000}">
      <formula1>Rooms</formula1>
    </dataValidation>
    <dataValidation type="list" allowBlank="1" showInputMessage="1" showErrorMessage="1" sqref="B275:B1048576" xr:uid="{00000000-0002-0000-0300-000001000000}">
      <formula1>Category</formula1>
    </dataValidation>
  </dataValidations>
  <printOptions horizontalCentered="1" verticalCentered="1"/>
  <pageMargins left="0.25" right="0.25" top="1.4" bottom="0.75" header="0.3" footer="0.3"/>
  <pageSetup paperSize="9" scale="77" fitToHeight="0" orientation="landscape" r:id="rId1"/>
  <headerFooter>
    <oddHeader>&amp;L&amp;G&amp;C&amp;"Arial Narrow,Regular"&amp;26&amp;K0E3D59
Wednesday&amp;R&amp;G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D66"/>
  <sheetViews>
    <sheetView workbookViewId="0">
      <selection activeCell="B3" sqref="B3"/>
    </sheetView>
  </sheetViews>
  <sheetFormatPr defaultColWidth="1.6640625" defaultRowHeight="16.5" x14ac:dyDescent="0.3"/>
  <cols>
    <col min="1" max="1" width="15.6640625" style="1" customWidth="1"/>
    <col min="2" max="2" width="15.6640625" style="9" customWidth="1"/>
    <col min="3" max="3" width="1.33203125" style="5" customWidth="1"/>
    <col min="4" max="4" width="1.33203125" style="3" customWidth="1"/>
    <col min="5" max="5" width="1.33203125" style="4" customWidth="1"/>
    <col min="6" max="6" width="1.33203125" style="6" customWidth="1"/>
    <col min="7" max="7" width="1.33203125" style="4" customWidth="1"/>
    <col min="8" max="8" width="1.33203125" style="7" customWidth="1"/>
    <col min="9" max="10" width="1.33203125" style="3" customWidth="1"/>
    <col min="11" max="11" width="1.33203125" style="7" customWidth="1"/>
    <col min="12" max="13" width="1.33203125" style="3" customWidth="1"/>
    <col min="14" max="14" width="1.33203125" style="4" customWidth="1"/>
    <col min="15" max="15" width="1.33203125" style="6" customWidth="1"/>
    <col min="16" max="16" width="1.33203125" style="3" customWidth="1"/>
    <col min="17" max="17" width="1.33203125" style="4" customWidth="1"/>
    <col min="18" max="18" width="1.33203125" style="6" customWidth="1"/>
    <col min="19" max="19" width="1.33203125" style="4" customWidth="1"/>
    <col min="20" max="20" width="1.33203125" style="7" customWidth="1"/>
    <col min="21" max="22" width="1.33203125" style="3" customWidth="1"/>
    <col min="23" max="23" width="1.33203125" style="7" customWidth="1"/>
    <col min="24" max="25" width="1.33203125" style="3" customWidth="1"/>
    <col min="26" max="26" width="1.33203125" style="4" customWidth="1"/>
    <col min="27" max="27" width="1.33203125" style="6" customWidth="1"/>
    <col min="28" max="28" width="1.33203125" style="4" customWidth="1"/>
    <col min="29" max="29" width="1.33203125" style="7" customWidth="1"/>
    <col min="30" max="31" width="1.33203125" style="4" customWidth="1"/>
    <col min="32" max="32" width="1.33203125" style="7" customWidth="1"/>
    <col min="33" max="34" width="1.33203125" style="3" customWidth="1"/>
    <col min="35" max="35" width="1.33203125" style="7" customWidth="1"/>
    <col min="36" max="37" width="1.33203125" style="3" customWidth="1"/>
    <col min="38" max="38" width="1.33203125" style="4" customWidth="1"/>
    <col min="39" max="39" width="1.33203125" style="6" customWidth="1"/>
    <col min="40" max="40" width="1.33203125" style="4" customWidth="1"/>
    <col min="41" max="41" width="1.33203125" style="7" customWidth="1"/>
    <col min="42" max="43" width="1.33203125" style="4" customWidth="1"/>
    <col min="44" max="44" width="1.33203125" style="7" customWidth="1"/>
    <col min="45" max="46" width="1.33203125" style="3" customWidth="1"/>
    <col min="47" max="47" width="1.33203125" style="7" customWidth="1"/>
    <col min="48" max="49" width="1.33203125" style="3" customWidth="1"/>
    <col min="50" max="50" width="1.33203125" style="4" customWidth="1"/>
    <col min="51" max="51" width="1.33203125" style="6" customWidth="1"/>
    <col min="52" max="52" width="1.33203125" style="3" customWidth="1"/>
    <col min="53" max="53" width="1.33203125" style="4" customWidth="1"/>
    <col min="54" max="54" width="1.33203125" style="6" customWidth="1"/>
    <col min="55" max="55" width="1.33203125" style="4" customWidth="1"/>
    <col min="56" max="56" width="1.33203125" style="7" customWidth="1"/>
    <col min="57" max="58" width="1.33203125" style="3" customWidth="1"/>
    <col min="59" max="59" width="1.33203125" style="7" customWidth="1"/>
    <col min="60" max="61" width="1.33203125" style="3" customWidth="1"/>
    <col min="62" max="62" width="1.33203125" style="4" customWidth="1"/>
    <col min="63" max="63" width="1.33203125" style="8" customWidth="1"/>
    <col min="64" max="64" width="1.33203125" style="3" customWidth="1"/>
    <col min="65" max="65" width="1.33203125" style="4" customWidth="1"/>
    <col min="66" max="66" width="1.33203125" style="6" customWidth="1"/>
    <col min="67" max="67" width="1.33203125" style="4" customWidth="1"/>
    <col min="68" max="68" width="1.33203125" style="7" customWidth="1"/>
    <col min="69" max="70" width="1.33203125" style="3" customWidth="1"/>
    <col min="71" max="71" width="1.33203125" style="7" customWidth="1"/>
    <col min="72" max="73" width="1.33203125" style="3" customWidth="1"/>
    <col min="74" max="74" width="1.33203125" style="4" customWidth="1"/>
    <col min="75" max="75" width="1.33203125" style="6" customWidth="1"/>
    <col min="76" max="76" width="1.33203125" style="3" customWidth="1"/>
    <col min="77" max="77" width="1.33203125" style="4" customWidth="1"/>
    <col min="78" max="78" width="1.33203125" style="6" customWidth="1"/>
    <col min="79" max="79" width="1.33203125" style="4" customWidth="1"/>
    <col min="80" max="80" width="1.33203125" style="7" customWidth="1"/>
    <col min="81" max="82" width="1.33203125" style="3" customWidth="1"/>
    <col min="83" max="83" width="1.33203125" style="7" customWidth="1"/>
    <col min="84" max="85" width="1.33203125" style="3" customWidth="1"/>
    <col min="86" max="86" width="1.33203125" style="4" customWidth="1"/>
    <col min="87" max="87" width="1.33203125" style="6" customWidth="1"/>
    <col min="88" max="88" width="1.33203125" style="3" customWidth="1"/>
    <col min="89" max="89" width="1.33203125" style="4" customWidth="1"/>
    <col min="90" max="90" width="1.33203125" style="6" customWidth="1"/>
    <col min="91" max="91" width="1.33203125" style="4" customWidth="1"/>
    <col min="92" max="92" width="1.33203125" style="7" customWidth="1"/>
    <col min="93" max="94" width="1.33203125" style="3" customWidth="1"/>
    <col min="95" max="95" width="1.33203125" style="7" customWidth="1"/>
    <col min="96" max="97" width="1.33203125" style="3" customWidth="1"/>
    <col min="98" max="98" width="1.33203125" style="4" customWidth="1"/>
    <col min="99" max="99" width="1.33203125" style="6" customWidth="1"/>
    <col min="100" max="100" width="1.33203125" style="3" customWidth="1"/>
    <col min="101" max="101" width="1.33203125" style="4" customWidth="1"/>
    <col min="102" max="102" width="1.33203125" style="6" customWidth="1"/>
    <col min="103" max="103" width="1.33203125" style="4" customWidth="1"/>
    <col min="104" max="104" width="1.33203125" style="7" customWidth="1"/>
    <col min="105" max="106" width="1.33203125" style="3" customWidth="1"/>
    <col min="107" max="107" width="1.33203125" style="7" customWidth="1"/>
    <col min="108" max="109" width="1.33203125" style="3" customWidth="1"/>
    <col min="110" max="110" width="1.33203125" style="4" customWidth="1"/>
    <col min="111" max="111" width="1.33203125" style="6" customWidth="1"/>
    <col min="112" max="112" width="1.33203125" style="3" customWidth="1"/>
    <col min="113" max="113" width="1.33203125" style="7" customWidth="1"/>
    <col min="114" max="115" width="1.33203125" style="3" customWidth="1"/>
    <col min="116" max="116" width="1.33203125" style="4" customWidth="1"/>
    <col min="117" max="117" width="1.33203125" style="8" customWidth="1"/>
    <col min="118" max="118" width="1.33203125" style="3" customWidth="1"/>
    <col min="119" max="119" width="1.33203125" style="4" customWidth="1"/>
    <col min="120" max="120" width="1.33203125" style="6" customWidth="1"/>
    <col min="121" max="121" width="1.33203125" style="4" customWidth="1"/>
    <col min="122" max="122" width="1.33203125" style="7" customWidth="1"/>
    <col min="123" max="124" width="1.33203125" style="3" customWidth="1"/>
    <col min="125" max="125" width="1.33203125" style="7" customWidth="1"/>
    <col min="126" max="127" width="1.33203125" style="3" customWidth="1"/>
    <col min="128" max="128" width="1.33203125" style="4" customWidth="1"/>
    <col min="129" max="129" width="1.33203125" style="6" customWidth="1"/>
    <col min="130" max="130" width="1.33203125" style="3" customWidth="1"/>
    <col min="131" max="131" width="1.33203125" style="4" customWidth="1"/>
    <col min="132" max="132" width="1.33203125" style="6" customWidth="1"/>
    <col min="133" max="133" width="1.33203125" style="4" customWidth="1"/>
    <col min="134" max="134" width="1.33203125" style="7" customWidth="1"/>
    <col min="135" max="16384" width="1.6640625" style="3"/>
  </cols>
  <sheetData>
    <row r="1" spans="1:134" s="15" customFormat="1" ht="20.100000000000001" customHeight="1" x14ac:dyDescent="0.25">
      <c r="A1" s="16" t="s">
        <v>4</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4"/>
    </row>
    <row r="2" spans="1:134" s="21" customFormat="1" ht="15" customHeight="1" thickBot="1" x14ac:dyDescent="0.35">
      <c r="A2" s="19" t="s">
        <v>0</v>
      </c>
      <c r="B2" s="20" t="s">
        <v>2</v>
      </c>
      <c r="C2" s="237" t="str">
        <f>IF(Instructions!C13&lt;Instructions!C14,Instructions!C13,"")</f>
        <v/>
      </c>
      <c r="D2" s="234"/>
      <c r="E2" s="234"/>
      <c r="F2" s="234"/>
      <c r="G2" s="234"/>
      <c r="H2" s="234"/>
      <c r="I2" s="235" t="str">
        <f>IF(Instructions!C13+'Hidden Data'!B2*6&lt;=Instructions!C14,Instructions!C13+'Hidden Data'!B2*6,"")</f>
        <v/>
      </c>
      <c r="J2" s="234"/>
      <c r="K2" s="234"/>
      <c r="L2" s="234"/>
      <c r="M2" s="234"/>
      <c r="N2" s="236"/>
      <c r="O2" s="234" t="str">
        <f>IF(Instructions!C13+'Hidden Data'!B2*12&lt;=Instructions!C14,Instructions!C13+'Hidden Data'!B2*12,"")</f>
        <v/>
      </c>
      <c r="P2" s="234"/>
      <c r="Q2" s="234"/>
      <c r="R2" s="234"/>
      <c r="S2" s="234"/>
      <c r="T2" s="234"/>
      <c r="U2" s="235" t="str">
        <f>IF(Instructions!C13+'Hidden Data'!B2*18&lt;=Instructions!C14,Instructions!C13+'Hidden Data'!B2*18,"")</f>
        <v/>
      </c>
      <c r="V2" s="234"/>
      <c r="W2" s="234"/>
      <c r="X2" s="234"/>
      <c r="Y2" s="234"/>
      <c r="Z2" s="236"/>
      <c r="AA2" s="234" t="str">
        <f>IF(Instructions!C13+'Hidden Data'!B2*24&lt;=Instructions!C14,Instructions!C13+'Hidden Data'!B2*24,"")</f>
        <v/>
      </c>
      <c r="AB2" s="234"/>
      <c r="AC2" s="234"/>
      <c r="AD2" s="234"/>
      <c r="AE2" s="234"/>
      <c r="AF2" s="234"/>
      <c r="AG2" s="235" t="str">
        <f>IF(Instructions!C13+'Hidden Data'!B2*30&lt;=Instructions!C14,Instructions!C13+'Hidden Data'!B2*30,"")</f>
        <v/>
      </c>
      <c r="AH2" s="234"/>
      <c r="AI2" s="234"/>
      <c r="AJ2" s="234"/>
      <c r="AK2" s="234"/>
      <c r="AL2" s="236"/>
      <c r="AM2" s="234" t="str">
        <f>IF(Instructions!C13+'Hidden Data'!B2*36&lt;=Instructions!C14,Instructions!C13+'Hidden Data'!B2*36,"")</f>
        <v/>
      </c>
      <c r="AN2" s="234"/>
      <c r="AO2" s="234"/>
      <c r="AP2" s="234"/>
      <c r="AQ2" s="234"/>
      <c r="AR2" s="234"/>
      <c r="AS2" s="235" t="str">
        <f>IF(Instructions!C13+'Hidden Data'!B2*42&lt;=Instructions!C14,Instructions!C13+'Hidden Data'!B2*42,"")</f>
        <v/>
      </c>
      <c r="AT2" s="234"/>
      <c r="AU2" s="234"/>
      <c r="AV2" s="234"/>
      <c r="AW2" s="234"/>
      <c r="AX2" s="236"/>
      <c r="AY2" s="234" t="str">
        <f>IF(Instructions!C13+'Hidden Data'!B2*48&lt;=Instructions!C14,Instructions!C13+'Hidden Data'!B2*48,"")</f>
        <v/>
      </c>
      <c r="AZ2" s="234"/>
      <c r="BA2" s="234"/>
      <c r="BB2" s="234"/>
      <c r="BC2" s="234"/>
      <c r="BD2" s="234"/>
      <c r="BE2" s="235" t="str">
        <f>IF(Instructions!C13+'Hidden Data'!B2*54&lt;=Instructions!C14,Instructions!C13+'Hidden Data'!B2*54,"")</f>
        <v/>
      </c>
      <c r="BF2" s="234"/>
      <c r="BG2" s="234"/>
      <c r="BH2" s="234"/>
      <c r="BI2" s="234"/>
      <c r="BJ2" s="236"/>
      <c r="BK2" s="234" t="str">
        <f>IF(Instructions!C13+'Hidden Data'!B2*60&lt;=Instructions!C14,Instructions!C13+'Hidden Data'!B2*60,"")</f>
        <v/>
      </c>
      <c r="BL2" s="234"/>
      <c r="BM2" s="234"/>
      <c r="BN2" s="234"/>
      <c r="BO2" s="234"/>
      <c r="BP2" s="234"/>
      <c r="BQ2" s="235" t="str">
        <f>IF(Instructions!C13+'Hidden Data'!B2*66&lt;=Instructions!C14,Instructions!C13+'Hidden Data'!B2*66,"")</f>
        <v/>
      </c>
      <c r="BR2" s="234"/>
      <c r="BS2" s="234"/>
      <c r="BT2" s="234"/>
      <c r="BU2" s="234"/>
      <c r="BV2" s="236"/>
      <c r="BW2" s="234" t="str">
        <f>IF(Instructions!C13+'Hidden Data'!B2*72&lt;=Instructions!C14,Instructions!C13+'Hidden Data'!B2*72,"")</f>
        <v/>
      </c>
      <c r="BX2" s="234"/>
      <c r="BY2" s="234"/>
      <c r="BZ2" s="234"/>
      <c r="CA2" s="234"/>
      <c r="CB2" s="234"/>
      <c r="CC2" s="235" t="str">
        <f>IF(Instructions!C13+'Hidden Data'!B2*78&lt;=Instructions!C14,Instructions!C13+'Hidden Data'!B2*78,"")</f>
        <v/>
      </c>
      <c r="CD2" s="234"/>
      <c r="CE2" s="234"/>
      <c r="CF2" s="234"/>
      <c r="CG2" s="234"/>
      <c r="CH2" s="236"/>
      <c r="CI2" s="234" t="str">
        <f>IF(Instructions!C13+'Hidden Data'!B2*84&lt;=Instructions!C14,Instructions!C13+'Hidden Data'!B2*84,"")</f>
        <v/>
      </c>
      <c r="CJ2" s="234"/>
      <c r="CK2" s="234"/>
      <c r="CL2" s="234"/>
      <c r="CM2" s="234"/>
      <c r="CN2" s="234"/>
      <c r="CO2" s="235" t="str">
        <f>IF(Instructions!C13+'Hidden Data'!B2*90&lt;=Instructions!C14,Instructions!C13+'Hidden Data'!B2*90,"")</f>
        <v/>
      </c>
      <c r="CP2" s="234"/>
      <c r="CQ2" s="234"/>
      <c r="CR2" s="234"/>
      <c r="CS2" s="234"/>
      <c r="CT2" s="236"/>
      <c r="CU2" s="234" t="str">
        <f>IF(Instructions!C13+'Hidden Data'!B2*96&lt;=Instructions!C14,Instructions!C13+'Hidden Data'!B2*96,"")</f>
        <v/>
      </c>
      <c r="CV2" s="234"/>
      <c r="CW2" s="234"/>
      <c r="CX2" s="234"/>
      <c r="CY2" s="234"/>
      <c r="CZ2" s="234"/>
      <c r="DA2" s="235" t="str">
        <f>IF(Instructions!C13+'Hidden Data'!B2*102&lt;=Instructions!C14,Instructions!C13+'Hidden Data'!B2*102,"")</f>
        <v/>
      </c>
      <c r="DB2" s="234"/>
      <c r="DC2" s="234"/>
      <c r="DD2" s="234"/>
      <c r="DE2" s="234"/>
      <c r="DF2" s="236"/>
      <c r="DG2" s="234" t="str">
        <f>IF(Instructions!C13+'Hidden Data'!B2*108&lt;=Instructions!C14,Instructions!C13+'Hidden Data'!B2*108,"")</f>
        <v/>
      </c>
      <c r="DH2" s="234"/>
      <c r="DI2" s="234"/>
      <c r="DJ2" s="234"/>
      <c r="DK2" s="234"/>
      <c r="DL2" s="234"/>
      <c r="DM2" s="235" t="str">
        <f>IF(Instructions!C13+'Hidden Data'!B2*114&lt;=Instructions!C14,Instructions!C13+'Hidden Data'!B2*114,"")</f>
        <v/>
      </c>
      <c r="DN2" s="234"/>
      <c r="DO2" s="234"/>
      <c r="DP2" s="234"/>
      <c r="DQ2" s="234"/>
      <c r="DR2" s="236"/>
      <c r="DS2" s="234" t="str">
        <f>IF(Instructions!C13+'Hidden Data'!B2*120&lt;=Instructions!C14,Instructions!C13+'Hidden Data'!B2*120,"")</f>
        <v/>
      </c>
      <c r="DT2" s="234"/>
      <c r="DU2" s="234"/>
      <c r="DV2" s="234"/>
      <c r="DW2" s="234"/>
      <c r="DX2" s="234"/>
      <c r="DY2" s="235" t="str">
        <f>IF(Instructions!C13+'Hidden Data'!B2*126&lt;=Instructions!C14,Instructions!C13+'Hidden Data'!B2*126,"")</f>
        <v/>
      </c>
      <c r="DZ2" s="234"/>
      <c r="EA2" s="234"/>
      <c r="EB2" s="234"/>
      <c r="EC2" s="234"/>
      <c r="ED2" s="236"/>
    </row>
    <row r="3" spans="1:134" s="46" customFormat="1" ht="13.5" thickTop="1" x14ac:dyDescent="0.25">
      <c r="A3" s="166" t="str">
        <f>IF('Hidden Data'!C3=0,"",'Hidden Data'!C3)</f>
        <v/>
      </c>
      <c r="B3" s="166" t="str">
        <f>IF('Hidden Data'!D3=0,"",'Hidden Data'!D3)</f>
        <v/>
      </c>
      <c r="C3" s="171"/>
      <c r="D3" s="172"/>
      <c r="E3" s="172"/>
      <c r="F3" s="173"/>
      <c r="G3" s="172"/>
      <c r="H3" s="174"/>
      <c r="I3" s="172"/>
      <c r="J3" s="172"/>
      <c r="K3" s="174"/>
      <c r="L3" s="172"/>
      <c r="M3" s="172"/>
      <c r="N3" s="152"/>
      <c r="O3" s="153"/>
      <c r="P3" s="152"/>
      <c r="Q3" s="172"/>
      <c r="R3" s="173"/>
      <c r="S3" s="172"/>
      <c r="T3" s="174"/>
      <c r="U3" s="172"/>
      <c r="V3" s="172"/>
      <c r="W3" s="174"/>
      <c r="X3" s="172"/>
      <c r="Y3" s="152"/>
      <c r="Z3" s="152"/>
      <c r="AA3" s="175"/>
      <c r="AB3" s="176"/>
      <c r="AC3" s="177"/>
      <c r="AD3" s="176"/>
      <c r="AE3" s="176"/>
      <c r="AF3" s="177"/>
      <c r="AG3" s="176"/>
      <c r="AH3" s="176"/>
      <c r="AI3" s="177"/>
      <c r="AJ3" s="176"/>
      <c r="AK3" s="176"/>
      <c r="AL3" s="100"/>
      <c r="AM3" s="175"/>
      <c r="AN3" s="176"/>
      <c r="AO3" s="177"/>
      <c r="AP3" s="176"/>
      <c r="AQ3" s="176"/>
      <c r="AR3" s="177"/>
      <c r="AS3" s="176"/>
      <c r="AT3" s="176"/>
      <c r="AU3" s="177"/>
      <c r="AV3" s="176"/>
      <c r="AW3" s="176"/>
      <c r="AX3" s="100"/>
      <c r="AY3" s="175"/>
      <c r="AZ3" s="176"/>
      <c r="BA3" s="176"/>
      <c r="BB3" s="175"/>
      <c r="BC3" s="176"/>
      <c r="BD3" s="177"/>
      <c r="BE3" s="176"/>
      <c r="BF3" s="176"/>
      <c r="BG3" s="177"/>
      <c r="BH3" s="176"/>
      <c r="BI3" s="176"/>
      <c r="BJ3" s="100"/>
      <c r="BK3" s="178"/>
      <c r="BL3" s="176"/>
      <c r="BM3" s="176"/>
      <c r="BN3" s="175"/>
      <c r="BO3" s="176"/>
      <c r="BP3" s="177"/>
      <c r="BQ3" s="176"/>
      <c r="BR3" s="176"/>
      <c r="BS3" s="177"/>
      <c r="BT3" s="176"/>
      <c r="BU3" s="176"/>
      <c r="BV3" s="100"/>
      <c r="BW3" s="175"/>
      <c r="BX3" s="176"/>
      <c r="BY3" s="176"/>
      <c r="BZ3" s="175"/>
      <c r="CA3" s="176"/>
      <c r="CB3" s="177"/>
      <c r="CC3" s="176"/>
      <c r="CD3" s="176"/>
      <c r="CE3" s="177"/>
      <c r="CF3" s="176"/>
      <c r="CG3" s="176"/>
      <c r="CH3" s="100"/>
      <c r="CI3" s="175"/>
      <c r="CJ3" s="176"/>
      <c r="CK3" s="176"/>
      <c r="CL3" s="175"/>
      <c r="CM3" s="176"/>
      <c r="CN3" s="177"/>
      <c r="CO3" s="176"/>
      <c r="CP3" s="176"/>
      <c r="CQ3" s="177"/>
      <c r="CR3" s="176"/>
      <c r="CS3" s="176"/>
      <c r="CT3" s="100"/>
      <c r="CU3" s="175"/>
      <c r="CV3" s="176"/>
      <c r="CW3" s="176"/>
      <c r="CX3" s="175"/>
      <c r="CY3" s="176"/>
      <c r="CZ3" s="177"/>
      <c r="DA3" s="176"/>
      <c r="DB3" s="176"/>
      <c r="DC3" s="177"/>
      <c r="DD3" s="176"/>
      <c r="DE3" s="176"/>
      <c r="DF3" s="100"/>
      <c r="DG3" s="175"/>
      <c r="DH3" s="176"/>
      <c r="DI3" s="177"/>
      <c r="DJ3" s="176"/>
      <c r="DK3" s="176"/>
      <c r="DL3" s="100"/>
      <c r="DM3" s="178"/>
      <c r="DN3" s="176"/>
      <c r="DO3" s="176"/>
      <c r="DP3" s="175"/>
      <c r="DQ3" s="176"/>
      <c r="DR3" s="177"/>
      <c r="DS3" s="176"/>
      <c r="DT3" s="176"/>
      <c r="DU3" s="177"/>
      <c r="DV3" s="176"/>
      <c r="DW3" s="176"/>
      <c r="DX3" s="100"/>
      <c r="DY3" s="175"/>
      <c r="DZ3" s="176"/>
      <c r="EA3" s="176"/>
      <c r="EB3" s="175"/>
      <c r="EC3" s="176"/>
      <c r="ED3" s="177"/>
    </row>
    <row r="4" spans="1:134" s="49" customFormat="1" ht="12.75" x14ac:dyDescent="0.25">
      <c r="A4" s="166" t="str">
        <f>IF('Hidden Data'!C4=0,"",'Hidden Data'!C4)</f>
        <v/>
      </c>
      <c r="B4" s="166" t="str">
        <f>IF('Hidden Data'!D4=0,"",'Hidden Data'!D4)</f>
        <v/>
      </c>
      <c r="C4" s="171"/>
      <c r="D4" s="172"/>
      <c r="E4" s="172"/>
      <c r="F4" s="173"/>
      <c r="G4" s="172"/>
      <c r="H4" s="174"/>
      <c r="I4" s="172"/>
      <c r="J4" s="172"/>
      <c r="K4" s="174"/>
      <c r="L4" s="172"/>
      <c r="M4" s="172"/>
      <c r="N4" s="152"/>
      <c r="O4" s="153"/>
      <c r="P4" s="152"/>
      <c r="Q4" s="172"/>
      <c r="R4" s="173"/>
      <c r="S4" s="172"/>
      <c r="T4" s="174"/>
      <c r="U4" s="172"/>
      <c r="V4" s="172"/>
      <c r="W4" s="174"/>
      <c r="X4" s="172"/>
      <c r="Y4" s="152"/>
      <c r="Z4" s="152"/>
      <c r="AA4" s="153"/>
      <c r="AB4" s="152"/>
      <c r="AC4" s="174"/>
      <c r="AD4" s="172"/>
      <c r="AE4" s="172"/>
      <c r="AF4" s="174"/>
      <c r="AG4" s="172"/>
      <c r="AH4" s="172"/>
      <c r="AI4" s="174"/>
      <c r="AJ4" s="172"/>
      <c r="AK4" s="152"/>
      <c r="AL4" s="152"/>
      <c r="AM4" s="153"/>
      <c r="AN4" s="152"/>
      <c r="AO4" s="174"/>
      <c r="AP4" s="172"/>
      <c r="AQ4" s="172"/>
      <c r="AR4" s="174"/>
      <c r="AS4" s="172"/>
      <c r="AT4" s="172"/>
      <c r="AU4" s="174"/>
      <c r="AV4" s="172"/>
      <c r="AW4" s="152"/>
      <c r="AX4" s="172"/>
      <c r="AY4" s="173"/>
      <c r="AZ4" s="172"/>
      <c r="BA4" s="172"/>
      <c r="BB4" s="173"/>
      <c r="BC4" s="172"/>
      <c r="BD4" s="174"/>
      <c r="BE4" s="172"/>
      <c r="BF4" s="172"/>
      <c r="BG4" s="174"/>
      <c r="BH4" s="172"/>
      <c r="BI4" s="172"/>
      <c r="BJ4" s="152"/>
      <c r="BK4" s="155"/>
      <c r="BL4" s="152"/>
      <c r="BM4" s="172"/>
      <c r="BN4" s="173"/>
      <c r="BO4" s="172"/>
      <c r="BP4" s="174"/>
      <c r="BQ4" s="172"/>
      <c r="BR4" s="172"/>
      <c r="BS4" s="174"/>
      <c r="BT4" s="172"/>
      <c r="BU4" s="152"/>
      <c r="BV4" s="152"/>
      <c r="BW4" s="153"/>
      <c r="BX4" s="152"/>
      <c r="BY4" s="172"/>
      <c r="BZ4" s="173"/>
      <c r="CA4" s="172"/>
      <c r="CB4" s="174"/>
      <c r="CC4" s="172"/>
      <c r="CD4" s="172"/>
      <c r="CE4" s="174"/>
      <c r="CF4" s="172"/>
      <c r="CG4" s="152"/>
      <c r="CH4" s="152"/>
      <c r="CI4" s="153"/>
      <c r="CJ4" s="152"/>
      <c r="CK4" s="172"/>
      <c r="CL4" s="173"/>
      <c r="CM4" s="172"/>
      <c r="CN4" s="174"/>
      <c r="CO4" s="172"/>
      <c r="CP4" s="172"/>
      <c r="CQ4" s="174"/>
      <c r="CR4" s="172"/>
      <c r="CS4" s="156"/>
      <c r="CT4" s="172"/>
      <c r="CU4" s="173"/>
      <c r="CV4" s="172"/>
      <c r="CW4" s="172"/>
      <c r="CX4" s="173"/>
      <c r="CY4" s="172"/>
      <c r="CZ4" s="174"/>
      <c r="DA4" s="172"/>
      <c r="DB4" s="172"/>
      <c r="DC4" s="174"/>
      <c r="DD4" s="172"/>
      <c r="DE4" s="172"/>
      <c r="DF4" s="156"/>
      <c r="DG4" s="173"/>
      <c r="DH4" s="172"/>
      <c r="DI4" s="174"/>
      <c r="DJ4" s="172"/>
      <c r="DK4" s="172"/>
      <c r="DL4" s="156"/>
      <c r="DM4" s="159"/>
      <c r="DN4" s="156"/>
      <c r="DO4" s="172"/>
      <c r="DP4" s="173"/>
      <c r="DQ4" s="172"/>
      <c r="DR4" s="174"/>
      <c r="DS4" s="172"/>
      <c r="DT4" s="172"/>
      <c r="DU4" s="174"/>
      <c r="DV4" s="172"/>
      <c r="DW4" s="156"/>
      <c r="DX4" s="156"/>
      <c r="DY4" s="158"/>
      <c r="DZ4" s="156"/>
      <c r="EA4" s="172"/>
      <c r="EB4" s="173"/>
      <c r="EC4" s="172"/>
      <c r="ED4" s="174"/>
    </row>
    <row r="5" spans="1:134" s="49" customFormat="1" ht="12.75" x14ac:dyDescent="0.25">
      <c r="A5" s="166" t="str">
        <f>IF('Hidden Data'!C5=0,"",'Hidden Data'!C5)</f>
        <v/>
      </c>
      <c r="B5" s="166" t="str">
        <f>IF('Hidden Data'!D5=0,"",'Hidden Data'!D5)</f>
        <v/>
      </c>
      <c r="C5" s="171"/>
      <c r="D5" s="172"/>
      <c r="E5" s="172"/>
      <c r="F5" s="173"/>
      <c r="G5" s="172"/>
      <c r="H5" s="174"/>
      <c r="I5" s="172"/>
      <c r="J5" s="172"/>
      <c r="K5" s="174"/>
      <c r="L5" s="172"/>
      <c r="M5" s="172"/>
      <c r="N5" s="152"/>
      <c r="O5" s="153"/>
      <c r="P5" s="152"/>
      <c r="Q5" s="172"/>
      <c r="R5" s="173"/>
      <c r="S5" s="172"/>
      <c r="T5" s="174"/>
      <c r="U5" s="172"/>
      <c r="V5" s="172"/>
      <c r="W5" s="174"/>
      <c r="X5" s="172"/>
      <c r="Y5" s="152"/>
      <c r="Z5" s="152"/>
      <c r="AA5" s="153"/>
      <c r="AB5" s="152"/>
      <c r="AC5" s="174"/>
      <c r="AD5" s="172"/>
      <c r="AE5" s="172"/>
      <c r="AF5" s="174"/>
      <c r="AG5" s="172"/>
      <c r="AH5" s="172"/>
      <c r="AI5" s="174"/>
      <c r="AJ5" s="172"/>
      <c r="AK5" s="152"/>
      <c r="AL5" s="152"/>
      <c r="AM5" s="153"/>
      <c r="AN5" s="152"/>
      <c r="AO5" s="174"/>
      <c r="AP5" s="172"/>
      <c r="AQ5" s="172"/>
      <c r="AR5" s="174"/>
      <c r="AS5" s="172"/>
      <c r="AT5" s="172"/>
      <c r="AU5" s="174"/>
      <c r="AV5" s="172"/>
      <c r="AW5" s="152"/>
      <c r="AX5" s="172"/>
      <c r="AY5" s="173"/>
      <c r="AZ5" s="172"/>
      <c r="BA5" s="172"/>
      <c r="BB5" s="173"/>
      <c r="BC5" s="172"/>
      <c r="BD5" s="174"/>
      <c r="BE5" s="172"/>
      <c r="BF5" s="172"/>
      <c r="BG5" s="174"/>
      <c r="BH5" s="172"/>
      <c r="BI5" s="172"/>
      <c r="BJ5" s="152"/>
      <c r="BK5" s="155"/>
      <c r="BL5" s="152"/>
      <c r="BM5" s="172"/>
      <c r="BN5" s="173"/>
      <c r="BO5" s="172"/>
      <c r="BP5" s="174"/>
      <c r="BQ5" s="172"/>
      <c r="BR5" s="172"/>
      <c r="BS5" s="174"/>
      <c r="BT5" s="172"/>
      <c r="BU5" s="152"/>
      <c r="BV5" s="152"/>
      <c r="BW5" s="153"/>
      <c r="BX5" s="152"/>
      <c r="BY5" s="172"/>
      <c r="BZ5" s="173"/>
      <c r="CA5" s="172"/>
      <c r="CB5" s="174"/>
      <c r="CC5" s="172"/>
      <c r="CD5" s="172"/>
      <c r="CE5" s="174"/>
      <c r="CF5" s="172"/>
      <c r="CG5" s="152"/>
      <c r="CH5" s="152"/>
      <c r="CI5" s="153"/>
      <c r="CJ5" s="152"/>
      <c r="CK5" s="172"/>
      <c r="CL5" s="173"/>
      <c r="CM5" s="172"/>
      <c r="CN5" s="174"/>
      <c r="CO5" s="172"/>
      <c r="CP5" s="172"/>
      <c r="CQ5" s="174"/>
      <c r="CR5" s="172"/>
      <c r="CS5" s="156"/>
      <c r="CT5" s="172"/>
      <c r="CU5" s="173"/>
      <c r="CV5" s="172"/>
      <c r="CW5" s="172"/>
      <c r="CX5" s="173"/>
      <c r="CY5" s="172"/>
      <c r="CZ5" s="174"/>
      <c r="DA5" s="172"/>
      <c r="DB5" s="172"/>
      <c r="DC5" s="174"/>
      <c r="DD5" s="172"/>
      <c r="DE5" s="172"/>
      <c r="DF5" s="156"/>
      <c r="DG5" s="173"/>
      <c r="DH5" s="172"/>
      <c r="DI5" s="174"/>
      <c r="DJ5" s="172"/>
      <c r="DK5" s="172"/>
      <c r="DL5" s="156"/>
      <c r="DM5" s="159"/>
      <c r="DN5" s="156"/>
      <c r="DO5" s="172"/>
      <c r="DP5" s="173"/>
      <c r="DQ5" s="172"/>
      <c r="DR5" s="174"/>
      <c r="DS5" s="172"/>
      <c r="DT5" s="172"/>
      <c r="DU5" s="174"/>
      <c r="DV5" s="172"/>
      <c r="DW5" s="156"/>
      <c r="DX5" s="156"/>
      <c r="DY5" s="158"/>
      <c r="DZ5" s="156"/>
      <c r="EA5" s="172"/>
      <c r="EB5" s="173"/>
      <c r="EC5" s="172"/>
      <c r="ED5" s="174"/>
    </row>
    <row r="6" spans="1:134" s="49" customFormat="1" ht="12.75" x14ac:dyDescent="0.25">
      <c r="A6" s="166" t="str">
        <f>IF('Hidden Data'!C6=0,"",'Hidden Data'!C6)</f>
        <v/>
      </c>
      <c r="B6" s="166" t="str">
        <f>IF('Hidden Data'!D6=0,"",'Hidden Data'!D6)</f>
        <v/>
      </c>
      <c r="C6" s="171"/>
      <c r="D6" s="172"/>
      <c r="E6" s="172"/>
      <c r="F6" s="173"/>
      <c r="G6" s="172"/>
      <c r="H6" s="174"/>
      <c r="I6" s="172"/>
      <c r="J6" s="172"/>
      <c r="K6" s="174"/>
      <c r="L6" s="172"/>
      <c r="M6" s="172"/>
      <c r="N6" s="152"/>
      <c r="O6" s="153"/>
      <c r="P6" s="152"/>
      <c r="Q6" s="172"/>
      <c r="R6" s="173"/>
      <c r="S6" s="172"/>
      <c r="T6" s="174"/>
      <c r="U6" s="172"/>
      <c r="V6" s="172"/>
      <c r="W6" s="174"/>
      <c r="X6" s="172"/>
      <c r="Y6" s="152"/>
      <c r="Z6" s="152"/>
      <c r="AA6" s="153"/>
      <c r="AB6" s="152"/>
      <c r="AC6" s="174"/>
      <c r="AD6" s="172"/>
      <c r="AE6" s="172"/>
      <c r="AF6" s="174"/>
      <c r="AG6" s="172"/>
      <c r="AH6" s="172"/>
      <c r="AI6" s="174"/>
      <c r="AJ6" s="172"/>
      <c r="AK6" s="152"/>
      <c r="AL6" s="152"/>
      <c r="AM6" s="153"/>
      <c r="AN6" s="152"/>
      <c r="AO6" s="174"/>
      <c r="AP6" s="172"/>
      <c r="AQ6" s="172"/>
      <c r="AR6" s="174"/>
      <c r="AS6" s="172"/>
      <c r="AT6" s="172"/>
      <c r="AU6" s="174"/>
      <c r="AV6" s="172"/>
      <c r="AW6" s="152"/>
      <c r="AX6" s="172"/>
      <c r="AY6" s="173"/>
      <c r="AZ6" s="172"/>
      <c r="BA6" s="172"/>
      <c r="BB6" s="173"/>
      <c r="BC6" s="172"/>
      <c r="BD6" s="174"/>
      <c r="BE6" s="172"/>
      <c r="BF6" s="172"/>
      <c r="BG6" s="174"/>
      <c r="BH6" s="172"/>
      <c r="BI6" s="172"/>
      <c r="BJ6" s="152"/>
      <c r="BK6" s="155"/>
      <c r="BL6" s="152"/>
      <c r="BM6" s="172"/>
      <c r="BN6" s="173"/>
      <c r="BO6" s="172"/>
      <c r="BP6" s="174"/>
      <c r="BQ6" s="172"/>
      <c r="BR6" s="172"/>
      <c r="BS6" s="174"/>
      <c r="BT6" s="172"/>
      <c r="BU6" s="152"/>
      <c r="BV6" s="152"/>
      <c r="BW6" s="153"/>
      <c r="BX6" s="152"/>
      <c r="BY6" s="172"/>
      <c r="BZ6" s="173"/>
      <c r="CA6" s="172"/>
      <c r="CB6" s="174"/>
      <c r="CC6" s="172"/>
      <c r="CD6" s="172"/>
      <c r="CE6" s="174"/>
      <c r="CF6" s="172"/>
      <c r="CG6" s="152"/>
      <c r="CH6" s="152"/>
      <c r="CI6" s="153"/>
      <c r="CJ6" s="152"/>
      <c r="CK6" s="172"/>
      <c r="CL6" s="173"/>
      <c r="CM6" s="172"/>
      <c r="CN6" s="174"/>
      <c r="CO6" s="172"/>
      <c r="CP6" s="172"/>
      <c r="CQ6" s="174"/>
      <c r="CR6" s="172"/>
      <c r="CS6" s="156"/>
      <c r="CT6" s="172"/>
      <c r="CU6" s="173"/>
      <c r="CV6" s="172"/>
      <c r="CW6" s="172"/>
      <c r="CX6" s="173"/>
      <c r="CY6" s="172"/>
      <c r="CZ6" s="174"/>
      <c r="DA6" s="172"/>
      <c r="DB6" s="172"/>
      <c r="DC6" s="174"/>
      <c r="DD6" s="172"/>
      <c r="DE6" s="172"/>
      <c r="DF6" s="156"/>
      <c r="DG6" s="173"/>
      <c r="DH6" s="172"/>
      <c r="DI6" s="174"/>
      <c r="DJ6" s="172"/>
      <c r="DK6" s="172"/>
      <c r="DL6" s="156"/>
      <c r="DM6" s="159"/>
      <c r="DN6" s="156"/>
      <c r="DO6" s="172"/>
      <c r="DP6" s="173"/>
      <c r="DQ6" s="172"/>
      <c r="DR6" s="174"/>
      <c r="DS6" s="172"/>
      <c r="DT6" s="172"/>
      <c r="DU6" s="174"/>
      <c r="DV6" s="172"/>
      <c r="DW6" s="156"/>
      <c r="DX6" s="156"/>
      <c r="DY6" s="158"/>
      <c r="DZ6" s="156"/>
      <c r="EA6" s="172"/>
      <c r="EB6" s="173"/>
      <c r="EC6" s="172"/>
      <c r="ED6" s="174"/>
    </row>
    <row r="7" spans="1:134" s="49" customFormat="1" ht="12.75" x14ac:dyDescent="0.25">
      <c r="A7" s="166" t="str">
        <f>IF('Hidden Data'!C7=0,"",'Hidden Data'!C7)</f>
        <v/>
      </c>
      <c r="B7" s="166" t="str">
        <f>IF('Hidden Data'!D7=0,"",'Hidden Data'!D7)</f>
        <v/>
      </c>
      <c r="C7" s="171"/>
      <c r="D7" s="172"/>
      <c r="E7" s="172"/>
      <c r="F7" s="173"/>
      <c r="G7" s="172"/>
      <c r="H7" s="174"/>
      <c r="I7" s="172"/>
      <c r="J7" s="172"/>
      <c r="K7" s="174"/>
      <c r="L7" s="172"/>
      <c r="M7" s="172"/>
      <c r="N7" s="152"/>
      <c r="O7" s="153"/>
      <c r="P7" s="152"/>
      <c r="Q7" s="172"/>
      <c r="R7" s="173"/>
      <c r="S7" s="172"/>
      <c r="T7" s="174"/>
      <c r="U7" s="172"/>
      <c r="V7" s="172"/>
      <c r="W7" s="174"/>
      <c r="X7" s="172"/>
      <c r="Y7" s="152"/>
      <c r="Z7" s="152"/>
      <c r="AA7" s="153"/>
      <c r="AB7" s="152"/>
      <c r="AC7" s="174"/>
      <c r="AD7" s="172"/>
      <c r="AE7" s="172"/>
      <c r="AF7" s="174"/>
      <c r="AG7" s="172"/>
      <c r="AH7" s="172"/>
      <c r="AI7" s="174"/>
      <c r="AJ7" s="172"/>
      <c r="AK7" s="152"/>
      <c r="AL7" s="152"/>
      <c r="AM7" s="153"/>
      <c r="AN7" s="152"/>
      <c r="AO7" s="174"/>
      <c r="AP7" s="172"/>
      <c r="AQ7" s="172"/>
      <c r="AR7" s="174"/>
      <c r="AS7" s="172"/>
      <c r="AT7" s="172"/>
      <c r="AU7" s="174"/>
      <c r="AV7" s="172"/>
      <c r="AW7" s="152"/>
      <c r="AX7" s="172"/>
      <c r="AY7" s="173"/>
      <c r="AZ7" s="172"/>
      <c r="BA7" s="172"/>
      <c r="BB7" s="173"/>
      <c r="BC7" s="172"/>
      <c r="BD7" s="174"/>
      <c r="BE7" s="172"/>
      <c r="BF7" s="172"/>
      <c r="BG7" s="174"/>
      <c r="BH7" s="172"/>
      <c r="BI7" s="172"/>
      <c r="BJ7" s="152"/>
      <c r="BK7" s="155"/>
      <c r="BL7" s="152"/>
      <c r="BM7" s="172"/>
      <c r="BN7" s="173"/>
      <c r="BO7" s="172"/>
      <c r="BP7" s="174"/>
      <c r="BQ7" s="172"/>
      <c r="BR7" s="172"/>
      <c r="BS7" s="174"/>
      <c r="BT7" s="172"/>
      <c r="BU7" s="152"/>
      <c r="BV7" s="152"/>
      <c r="BW7" s="153"/>
      <c r="BX7" s="152"/>
      <c r="BY7" s="172"/>
      <c r="BZ7" s="173"/>
      <c r="CA7" s="172"/>
      <c r="CB7" s="174"/>
      <c r="CC7" s="172"/>
      <c r="CD7" s="172"/>
      <c r="CE7" s="174"/>
      <c r="CF7" s="172"/>
      <c r="CG7" s="152"/>
      <c r="CH7" s="152"/>
      <c r="CI7" s="153"/>
      <c r="CJ7" s="152"/>
      <c r="CK7" s="172"/>
      <c r="CL7" s="173"/>
      <c r="CM7" s="172"/>
      <c r="CN7" s="174"/>
      <c r="CO7" s="172"/>
      <c r="CP7" s="172"/>
      <c r="CQ7" s="174"/>
      <c r="CR7" s="172"/>
      <c r="CS7" s="156"/>
      <c r="CT7" s="172"/>
      <c r="CU7" s="173"/>
      <c r="CV7" s="172"/>
      <c r="CW7" s="172"/>
      <c r="CX7" s="173"/>
      <c r="CY7" s="172"/>
      <c r="CZ7" s="174"/>
      <c r="DA7" s="172"/>
      <c r="DB7" s="172"/>
      <c r="DC7" s="174"/>
      <c r="DD7" s="172"/>
      <c r="DE7" s="172"/>
      <c r="DF7" s="156"/>
      <c r="DG7" s="173"/>
      <c r="DH7" s="172"/>
      <c r="DI7" s="174"/>
      <c r="DJ7" s="172"/>
      <c r="DK7" s="172"/>
      <c r="DL7" s="156"/>
      <c r="DM7" s="159"/>
      <c r="DN7" s="156"/>
      <c r="DO7" s="172"/>
      <c r="DP7" s="173"/>
      <c r="DQ7" s="172"/>
      <c r="DR7" s="174"/>
      <c r="DS7" s="172"/>
      <c r="DT7" s="172"/>
      <c r="DU7" s="174"/>
      <c r="DV7" s="172"/>
      <c r="DW7" s="156"/>
      <c r="DX7" s="156"/>
      <c r="DY7" s="158"/>
      <c r="DZ7" s="156"/>
      <c r="EA7" s="172"/>
      <c r="EB7" s="173"/>
      <c r="EC7" s="172"/>
      <c r="ED7" s="174"/>
    </row>
    <row r="8" spans="1:134" s="49" customFormat="1" ht="12.75" x14ac:dyDescent="0.25">
      <c r="A8" s="166" t="str">
        <f>IF('Hidden Data'!C8=0,"",'Hidden Data'!C8)</f>
        <v/>
      </c>
      <c r="B8" s="166" t="str">
        <f>IF('Hidden Data'!D8=0,"",'Hidden Data'!D8)</f>
        <v/>
      </c>
      <c r="C8" s="171"/>
      <c r="D8" s="172"/>
      <c r="E8" s="172"/>
      <c r="F8" s="173"/>
      <c r="G8" s="172"/>
      <c r="H8" s="174"/>
      <c r="I8" s="172"/>
      <c r="J8" s="172"/>
      <c r="K8" s="174"/>
      <c r="L8" s="172"/>
      <c r="M8" s="172"/>
      <c r="N8" s="152"/>
      <c r="O8" s="153"/>
      <c r="P8" s="152"/>
      <c r="Q8" s="172"/>
      <c r="R8" s="173"/>
      <c r="S8" s="172"/>
      <c r="T8" s="174"/>
      <c r="U8" s="172"/>
      <c r="V8" s="172"/>
      <c r="W8" s="174"/>
      <c r="X8" s="172"/>
      <c r="Y8" s="152"/>
      <c r="Z8" s="152"/>
      <c r="AA8" s="153"/>
      <c r="AB8" s="152"/>
      <c r="AC8" s="174"/>
      <c r="AD8" s="172"/>
      <c r="AE8" s="172"/>
      <c r="AF8" s="174"/>
      <c r="AG8" s="172"/>
      <c r="AH8" s="172"/>
      <c r="AI8" s="174"/>
      <c r="AJ8" s="172"/>
      <c r="AK8" s="152"/>
      <c r="AL8" s="152"/>
      <c r="AM8" s="153"/>
      <c r="AN8" s="152"/>
      <c r="AO8" s="174"/>
      <c r="AP8" s="172"/>
      <c r="AQ8" s="172"/>
      <c r="AR8" s="174"/>
      <c r="AS8" s="172"/>
      <c r="AT8" s="172"/>
      <c r="AU8" s="174"/>
      <c r="AV8" s="172"/>
      <c r="AW8" s="152"/>
      <c r="AX8" s="172"/>
      <c r="AY8" s="173"/>
      <c r="AZ8" s="172"/>
      <c r="BA8" s="172"/>
      <c r="BB8" s="173"/>
      <c r="BC8" s="172"/>
      <c r="BD8" s="174"/>
      <c r="BE8" s="172"/>
      <c r="BF8" s="172"/>
      <c r="BG8" s="174"/>
      <c r="BH8" s="172"/>
      <c r="BI8" s="172"/>
      <c r="BJ8" s="152"/>
      <c r="BK8" s="155"/>
      <c r="BL8" s="152"/>
      <c r="BM8" s="172"/>
      <c r="BN8" s="173"/>
      <c r="BO8" s="172"/>
      <c r="BP8" s="174"/>
      <c r="BQ8" s="172"/>
      <c r="BR8" s="172"/>
      <c r="BS8" s="174"/>
      <c r="BT8" s="172"/>
      <c r="BU8" s="152"/>
      <c r="BV8" s="152"/>
      <c r="BW8" s="153"/>
      <c r="BX8" s="152"/>
      <c r="BY8" s="172"/>
      <c r="BZ8" s="173"/>
      <c r="CA8" s="172"/>
      <c r="CB8" s="174"/>
      <c r="CC8" s="172"/>
      <c r="CD8" s="172"/>
      <c r="CE8" s="174"/>
      <c r="CF8" s="172"/>
      <c r="CG8" s="152"/>
      <c r="CH8" s="152"/>
      <c r="CI8" s="153"/>
      <c r="CJ8" s="152"/>
      <c r="CK8" s="172"/>
      <c r="CL8" s="173"/>
      <c r="CM8" s="172"/>
      <c r="CN8" s="174"/>
      <c r="CO8" s="172"/>
      <c r="CP8" s="172"/>
      <c r="CQ8" s="174"/>
      <c r="CR8" s="172"/>
      <c r="CS8" s="156"/>
      <c r="CT8" s="172"/>
      <c r="CU8" s="173"/>
      <c r="CV8" s="172"/>
      <c r="CW8" s="172"/>
      <c r="CX8" s="173"/>
      <c r="CY8" s="172"/>
      <c r="CZ8" s="174"/>
      <c r="DA8" s="172"/>
      <c r="DB8" s="172"/>
      <c r="DC8" s="174"/>
      <c r="DD8" s="172"/>
      <c r="DE8" s="172"/>
      <c r="DF8" s="156"/>
      <c r="DG8" s="173"/>
      <c r="DH8" s="172"/>
      <c r="DI8" s="174"/>
      <c r="DJ8" s="172"/>
      <c r="DK8" s="172"/>
      <c r="DL8" s="156"/>
      <c r="DM8" s="159"/>
      <c r="DN8" s="156"/>
      <c r="DO8" s="172"/>
      <c r="DP8" s="173"/>
      <c r="DQ8" s="172"/>
      <c r="DR8" s="174"/>
      <c r="DS8" s="172"/>
      <c r="DT8" s="172"/>
      <c r="DU8" s="174"/>
      <c r="DV8" s="172"/>
      <c r="DW8" s="156"/>
      <c r="DX8" s="156"/>
      <c r="DY8" s="158"/>
      <c r="DZ8" s="156"/>
      <c r="EA8" s="172"/>
      <c r="EB8" s="173"/>
      <c r="EC8" s="172"/>
      <c r="ED8" s="174"/>
    </row>
    <row r="9" spans="1:134" s="49" customFormat="1" ht="12.75" x14ac:dyDescent="0.25">
      <c r="A9" s="166" t="str">
        <f>IF('Hidden Data'!C9=0,"",'Hidden Data'!C9)</f>
        <v/>
      </c>
      <c r="B9" s="166" t="str">
        <f>IF('Hidden Data'!D9=0,"",'Hidden Data'!D9)</f>
        <v/>
      </c>
      <c r="C9" s="171"/>
      <c r="D9" s="172"/>
      <c r="E9" s="172"/>
      <c r="F9" s="173"/>
      <c r="G9" s="172"/>
      <c r="H9" s="174"/>
      <c r="I9" s="172"/>
      <c r="J9" s="172"/>
      <c r="K9" s="174"/>
      <c r="L9" s="172"/>
      <c r="M9" s="172"/>
      <c r="N9" s="152"/>
      <c r="O9" s="153"/>
      <c r="P9" s="152"/>
      <c r="Q9" s="172"/>
      <c r="R9" s="173"/>
      <c r="S9" s="172"/>
      <c r="T9" s="174"/>
      <c r="U9" s="172"/>
      <c r="V9" s="172"/>
      <c r="W9" s="174"/>
      <c r="X9" s="172"/>
      <c r="Y9" s="152"/>
      <c r="Z9" s="152"/>
      <c r="AA9" s="153"/>
      <c r="AB9" s="152"/>
      <c r="AC9" s="174"/>
      <c r="AD9" s="172"/>
      <c r="AE9" s="172"/>
      <c r="AF9" s="174"/>
      <c r="AG9" s="172"/>
      <c r="AH9" s="172"/>
      <c r="AI9" s="174"/>
      <c r="AJ9" s="172"/>
      <c r="AK9" s="152"/>
      <c r="AL9" s="152"/>
      <c r="AM9" s="153"/>
      <c r="AN9" s="152"/>
      <c r="AO9" s="174"/>
      <c r="AP9" s="172"/>
      <c r="AQ9" s="172"/>
      <c r="AR9" s="174"/>
      <c r="AS9" s="172"/>
      <c r="AT9" s="172"/>
      <c r="AU9" s="174"/>
      <c r="AV9" s="172"/>
      <c r="AW9" s="152"/>
      <c r="AX9" s="172"/>
      <c r="AY9" s="173"/>
      <c r="AZ9" s="172"/>
      <c r="BA9" s="172"/>
      <c r="BB9" s="173"/>
      <c r="BC9" s="172"/>
      <c r="BD9" s="174"/>
      <c r="BE9" s="172"/>
      <c r="BF9" s="172"/>
      <c r="BG9" s="174"/>
      <c r="BH9" s="172"/>
      <c r="BI9" s="172"/>
      <c r="BJ9" s="152"/>
      <c r="BK9" s="155"/>
      <c r="BL9" s="152"/>
      <c r="BM9" s="172"/>
      <c r="BN9" s="173"/>
      <c r="BO9" s="172"/>
      <c r="BP9" s="174"/>
      <c r="BQ9" s="172"/>
      <c r="BR9" s="172"/>
      <c r="BS9" s="174"/>
      <c r="BT9" s="172"/>
      <c r="BU9" s="152"/>
      <c r="BV9" s="152"/>
      <c r="BW9" s="153"/>
      <c r="BX9" s="152"/>
      <c r="BY9" s="172"/>
      <c r="BZ9" s="173"/>
      <c r="CA9" s="172"/>
      <c r="CB9" s="174"/>
      <c r="CC9" s="172"/>
      <c r="CD9" s="172"/>
      <c r="CE9" s="174"/>
      <c r="CF9" s="172"/>
      <c r="CG9" s="152"/>
      <c r="CH9" s="152"/>
      <c r="CI9" s="153"/>
      <c r="CJ9" s="152"/>
      <c r="CK9" s="172"/>
      <c r="CL9" s="173"/>
      <c r="CM9" s="172"/>
      <c r="CN9" s="174"/>
      <c r="CO9" s="172"/>
      <c r="CP9" s="172"/>
      <c r="CQ9" s="174"/>
      <c r="CR9" s="172"/>
      <c r="CS9" s="156"/>
      <c r="CT9" s="172"/>
      <c r="CU9" s="173"/>
      <c r="CV9" s="172"/>
      <c r="CW9" s="172"/>
      <c r="CX9" s="173"/>
      <c r="CY9" s="172"/>
      <c r="CZ9" s="174"/>
      <c r="DA9" s="172"/>
      <c r="DB9" s="172"/>
      <c r="DC9" s="174"/>
      <c r="DD9" s="172"/>
      <c r="DE9" s="172"/>
      <c r="DF9" s="156"/>
      <c r="DG9" s="173"/>
      <c r="DH9" s="172"/>
      <c r="DI9" s="174"/>
      <c r="DJ9" s="172"/>
      <c r="DK9" s="172"/>
      <c r="DL9" s="156"/>
      <c r="DM9" s="159"/>
      <c r="DN9" s="156"/>
      <c r="DO9" s="172"/>
      <c r="DP9" s="173"/>
      <c r="DQ9" s="172"/>
      <c r="DR9" s="174"/>
      <c r="DS9" s="172"/>
      <c r="DT9" s="172"/>
      <c r="DU9" s="174"/>
      <c r="DV9" s="172"/>
      <c r="DW9" s="156"/>
      <c r="DX9" s="156"/>
      <c r="DY9" s="158"/>
      <c r="DZ9" s="156"/>
      <c r="EA9" s="172"/>
      <c r="EB9" s="173"/>
      <c r="EC9" s="172"/>
      <c r="ED9" s="174"/>
    </row>
    <row r="10" spans="1:134" s="49" customFormat="1" ht="12.75" x14ac:dyDescent="0.25">
      <c r="A10" s="166" t="str">
        <f>IF('Hidden Data'!C10=0,"",'Hidden Data'!C10)</f>
        <v/>
      </c>
      <c r="B10" s="166" t="str">
        <f>IF('Hidden Data'!D10=0,"",'Hidden Data'!D10)</f>
        <v/>
      </c>
      <c r="C10" s="171"/>
      <c r="D10" s="172"/>
      <c r="E10" s="172"/>
      <c r="F10" s="173"/>
      <c r="G10" s="172"/>
      <c r="H10" s="174"/>
      <c r="I10" s="172"/>
      <c r="J10" s="172"/>
      <c r="K10" s="174"/>
      <c r="L10" s="172"/>
      <c r="M10" s="172"/>
      <c r="N10" s="152"/>
      <c r="O10" s="153"/>
      <c r="P10" s="152"/>
      <c r="Q10" s="172"/>
      <c r="R10" s="173"/>
      <c r="S10" s="172"/>
      <c r="T10" s="174"/>
      <c r="U10" s="172"/>
      <c r="V10" s="172"/>
      <c r="W10" s="174"/>
      <c r="X10" s="172"/>
      <c r="Y10" s="152"/>
      <c r="Z10" s="152"/>
      <c r="AA10" s="153"/>
      <c r="AB10" s="152"/>
      <c r="AC10" s="174"/>
      <c r="AD10" s="172"/>
      <c r="AE10" s="172"/>
      <c r="AF10" s="174"/>
      <c r="AG10" s="172"/>
      <c r="AH10" s="172"/>
      <c r="AI10" s="174"/>
      <c r="AJ10" s="172"/>
      <c r="AK10" s="152"/>
      <c r="AL10" s="152"/>
      <c r="AM10" s="153"/>
      <c r="AN10" s="152"/>
      <c r="AO10" s="174"/>
      <c r="AP10" s="172"/>
      <c r="AQ10" s="172"/>
      <c r="AR10" s="174"/>
      <c r="AS10" s="172"/>
      <c r="AT10" s="172"/>
      <c r="AU10" s="174"/>
      <c r="AV10" s="172"/>
      <c r="AW10" s="152"/>
      <c r="AX10" s="172"/>
      <c r="AY10" s="173"/>
      <c r="AZ10" s="172"/>
      <c r="BA10" s="172"/>
      <c r="BB10" s="173"/>
      <c r="BC10" s="172"/>
      <c r="BD10" s="174"/>
      <c r="BE10" s="172"/>
      <c r="BF10" s="172"/>
      <c r="BG10" s="174"/>
      <c r="BH10" s="172"/>
      <c r="BI10" s="172"/>
      <c r="BJ10" s="152"/>
      <c r="BK10" s="155"/>
      <c r="BL10" s="152"/>
      <c r="BM10" s="172"/>
      <c r="BN10" s="173"/>
      <c r="BO10" s="172"/>
      <c r="BP10" s="174"/>
      <c r="BQ10" s="172"/>
      <c r="BR10" s="172"/>
      <c r="BS10" s="174"/>
      <c r="BT10" s="172"/>
      <c r="BU10" s="152"/>
      <c r="BV10" s="152"/>
      <c r="BW10" s="153"/>
      <c r="BX10" s="152"/>
      <c r="BY10" s="172"/>
      <c r="BZ10" s="173"/>
      <c r="CA10" s="172"/>
      <c r="CB10" s="174"/>
      <c r="CC10" s="172"/>
      <c r="CD10" s="172"/>
      <c r="CE10" s="174"/>
      <c r="CF10" s="172"/>
      <c r="CG10" s="152"/>
      <c r="CH10" s="152"/>
      <c r="CI10" s="153"/>
      <c r="CJ10" s="152"/>
      <c r="CK10" s="172"/>
      <c r="CL10" s="173"/>
      <c r="CM10" s="172"/>
      <c r="CN10" s="174"/>
      <c r="CO10" s="172"/>
      <c r="CP10" s="172"/>
      <c r="CQ10" s="174"/>
      <c r="CR10" s="172"/>
      <c r="CS10" s="156"/>
      <c r="CT10" s="172"/>
      <c r="CU10" s="173"/>
      <c r="CV10" s="172"/>
      <c r="CW10" s="172"/>
      <c r="CX10" s="173"/>
      <c r="CY10" s="172"/>
      <c r="CZ10" s="174"/>
      <c r="DA10" s="172"/>
      <c r="DB10" s="172"/>
      <c r="DC10" s="174"/>
      <c r="DD10" s="172"/>
      <c r="DE10" s="172"/>
      <c r="DF10" s="156"/>
      <c r="DG10" s="173"/>
      <c r="DH10" s="172"/>
      <c r="DI10" s="174"/>
      <c r="DJ10" s="172"/>
      <c r="DK10" s="172"/>
      <c r="DL10" s="156"/>
      <c r="DM10" s="159"/>
      <c r="DN10" s="156"/>
      <c r="DO10" s="172"/>
      <c r="DP10" s="173"/>
      <c r="DQ10" s="172"/>
      <c r="DR10" s="174"/>
      <c r="DS10" s="172"/>
      <c r="DT10" s="172"/>
      <c r="DU10" s="174"/>
      <c r="DV10" s="172"/>
      <c r="DW10" s="156"/>
      <c r="DX10" s="156"/>
      <c r="DY10" s="158"/>
      <c r="DZ10" s="156"/>
      <c r="EA10" s="172"/>
      <c r="EB10" s="173"/>
      <c r="EC10" s="172"/>
      <c r="ED10" s="174"/>
    </row>
    <row r="11" spans="1:134" s="49" customFormat="1" ht="12.75" x14ac:dyDescent="0.25">
      <c r="A11" s="166" t="str">
        <f>IF('Hidden Data'!C11=0,"",'Hidden Data'!C11)</f>
        <v/>
      </c>
      <c r="B11" s="166" t="str">
        <f>IF('Hidden Data'!D11=0,"",'Hidden Data'!D11)</f>
        <v/>
      </c>
      <c r="C11" s="171"/>
      <c r="D11" s="172"/>
      <c r="E11" s="172"/>
      <c r="F11" s="173"/>
      <c r="G11" s="172"/>
      <c r="H11" s="174"/>
      <c r="I11" s="172"/>
      <c r="J11" s="172"/>
      <c r="K11" s="174"/>
      <c r="L11" s="172"/>
      <c r="M11" s="172"/>
      <c r="N11" s="152"/>
      <c r="O11" s="153"/>
      <c r="P11" s="152"/>
      <c r="Q11" s="172"/>
      <c r="R11" s="173"/>
      <c r="S11" s="172"/>
      <c r="T11" s="174"/>
      <c r="U11" s="172"/>
      <c r="V11" s="172"/>
      <c r="W11" s="174"/>
      <c r="X11" s="172"/>
      <c r="Y11" s="152"/>
      <c r="Z11" s="152"/>
      <c r="AA11" s="153"/>
      <c r="AB11" s="152"/>
      <c r="AC11" s="174"/>
      <c r="AD11" s="172"/>
      <c r="AE11" s="172"/>
      <c r="AF11" s="174"/>
      <c r="AG11" s="172"/>
      <c r="AH11" s="172"/>
      <c r="AI11" s="174"/>
      <c r="AJ11" s="172"/>
      <c r="AK11" s="152"/>
      <c r="AL11" s="152"/>
      <c r="AM11" s="153"/>
      <c r="AN11" s="152"/>
      <c r="AO11" s="174"/>
      <c r="AP11" s="172"/>
      <c r="AQ11" s="172"/>
      <c r="AR11" s="174"/>
      <c r="AS11" s="172"/>
      <c r="AT11" s="172"/>
      <c r="AU11" s="174"/>
      <c r="AV11" s="172"/>
      <c r="AW11" s="152"/>
      <c r="AX11" s="172"/>
      <c r="AY11" s="173"/>
      <c r="AZ11" s="172"/>
      <c r="BA11" s="172"/>
      <c r="BB11" s="173"/>
      <c r="BC11" s="172"/>
      <c r="BD11" s="174"/>
      <c r="BE11" s="172"/>
      <c r="BF11" s="172"/>
      <c r="BG11" s="174"/>
      <c r="BH11" s="172"/>
      <c r="BI11" s="172"/>
      <c r="BJ11" s="152"/>
      <c r="BK11" s="155"/>
      <c r="BL11" s="152"/>
      <c r="BM11" s="172"/>
      <c r="BN11" s="173"/>
      <c r="BO11" s="172"/>
      <c r="BP11" s="174"/>
      <c r="BQ11" s="172"/>
      <c r="BR11" s="172"/>
      <c r="BS11" s="174"/>
      <c r="BT11" s="172"/>
      <c r="BU11" s="152"/>
      <c r="BV11" s="152"/>
      <c r="BW11" s="153"/>
      <c r="BX11" s="152"/>
      <c r="BY11" s="172"/>
      <c r="BZ11" s="173"/>
      <c r="CA11" s="172"/>
      <c r="CB11" s="174"/>
      <c r="CC11" s="172"/>
      <c r="CD11" s="172"/>
      <c r="CE11" s="174"/>
      <c r="CF11" s="172"/>
      <c r="CG11" s="152"/>
      <c r="CH11" s="152"/>
      <c r="CI11" s="153"/>
      <c r="CJ11" s="152"/>
      <c r="CK11" s="172"/>
      <c r="CL11" s="173"/>
      <c r="CM11" s="172"/>
      <c r="CN11" s="174"/>
      <c r="CO11" s="172"/>
      <c r="CP11" s="172"/>
      <c r="CQ11" s="174"/>
      <c r="CR11" s="172"/>
      <c r="CS11" s="156"/>
      <c r="CT11" s="172"/>
      <c r="CU11" s="173"/>
      <c r="CV11" s="172"/>
      <c r="CW11" s="172"/>
      <c r="CX11" s="173"/>
      <c r="CY11" s="172"/>
      <c r="CZ11" s="174"/>
      <c r="DA11" s="172"/>
      <c r="DB11" s="172"/>
      <c r="DC11" s="174"/>
      <c r="DD11" s="172"/>
      <c r="DE11" s="172"/>
      <c r="DF11" s="156"/>
      <c r="DG11" s="173"/>
      <c r="DH11" s="172"/>
      <c r="DI11" s="174"/>
      <c r="DJ11" s="172"/>
      <c r="DK11" s="172"/>
      <c r="DL11" s="156"/>
      <c r="DM11" s="159"/>
      <c r="DN11" s="156"/>
      <c r="DO11" s="172"/>
      <c r="DP11" s="173"/>
      <c r="DQ11" s="172"/>
      <c r="DR11" s="174"/>
      <c r="DS11" s="172"/>
      <c r="DT11" s="172"/>
      <c r="DU11" s="174"/>
      <c r="DV11" s="172"/>
      <c r="DW11" s="156"/>
      <c r="DX11" s="156"/>
      <c r="DY11" s="158"/>
      <c r="DZ11" s="156"/>
      <c r="EA11" s="172"/>
      <c r="EB11" s="173"/>
      <c r="EC11" s="172"/>
      <c r="ED11" s="174"/>
    </row>
    <row r="12" spans="1:134" s="49" customFormat="1" ht="12.75" x14ac:dyDescent="0.25">
      <c r="A12" s="166" t="str">
        <f>IF('Hidden Data'!C12=0,"",'Hidden Data'!C12)</f>
        <v/>
      </c>
      <c r="B12" s="166" t="str">
        <f>IF('Hidden Data'!D12=0,"",'Hidden Data'!D12)</f>
        <v/>
      </c>
      <c r="C12" s="171"/>
      <c r="D12" s="172"/>
      <c r="E12" s="172"/>
      <c r="F12" s="173"/>
      <c r="G12" s="172"/>
      <c r="H12" s="174"/>
      <c r="I12" s="172"/>
      <c r="J12" s="172"/>
      <c r="K12" s="174"/>
      <c r="L12" s="172"/>
      <c r="M12" s="172"/>
      <c r="N12" s="152"/>
      <c r="O12" s="153"/>
      <c r="P12" s="152"/>
      <c r="Q12" s="172"/>
      <c r="R12" s="173"/>
      <c r="S12" s="172"/>
      <c r="T12" s="174"/>
      <c r="U12" s="172"/>
      <c r="V12" s="172"/>
      <c r="W12" s="174"/>
      <c r="X12" s="172"/>
      <c r="Y12" s="152"/>
      <c r="Z12" s="152"/>
      <c r="AA12" s="153"/>
      <c r="AB12" s="152"/>
      <c r="AC12" s="174"/>
      <c r="AD12" s="172"/>
      <c r="AE12" s="172"/>
      <c r="AF12" s="174"/>
      <c r="AG12" s="172"/>
      <c r="AH12" s="172"/>
      <c r="AI12" s="174"/>
      <c r="AJ12" s="172"/>
      <c r="AK12" s="152"/>
      <c r="AL12" s="152"/>
      <c r="AM12" s="153"/>
      <c r="AN12" s="152"/>
      <c r="AO12" s="174"/>
      <c r="AP12" s="172"/>
      <c r="AQ12" s="172"/>
      <c r="AR12" s="174"/>
      <c r="AS12" s="172"/>
      <c r="AT12" s="172"/>
      <c r="AU12" s="174"/>
      <c r="AV12" s="172"/>
      <c r="AW12" s="152"/>
      <c r="AX12" s="172"/>
      <c r="AY12" s="173"/>
      <c r="AZ12" s="172"/>
      <c r="BA12" s="172"/>
      <c r="BB12" s="173"/>
      <c r="BC12" s="172"/>
      <c r="BD12" s="174"/>
      <c r="BE12" s="172"/>
      <c r="BF12" s="172"/>
      <c r="BG12" s="174"/>
      <c r="BH12" s="172"/>
      <c r="BI12" s="172"/>
      <c r="BJ12" s="152"/>
      <c r="BK12" s="155"/>
      <c r="BL12" s="152"/>
      <c r="BM12" s="172"/>
      <c r="BN12" s="173"/>
      <c r="BO12" s="172"/>
      <c r="BP12" s="174"/>
      <c r="BQ12" s="172"/>
      <c r="BR12" s="172"/>
      <c r="BS12" s="174"/>
      <c r="BT12" s="172"/>
      <c r="BU12" s="152"/>
      <c r="BV12" s="152"/>
      <c r="BW12" s="153"/>
      <c r="BX12" s="152"/>
      <c r="BY12" s="172"/>
      <c r="BZ12" s="173"/>
      <c r="CA12" s="172"/>
      <c r="CB12" s="174"/>
      <c r="CC12" s="172"/>
      <c r="CD12" s="172"/>
      <c r="CE12" s="174"/>
      <c r="CF12" s="172"/>
      <c r="CG12" s="152"/>
      <c r="CH12" s="152"/>
      <c r="CI12" s="153"/>
      <c r="CJ12" s="152"/>
      <c r="CK12" s="172"/>
      <c r="CL12" s="173"/>
      <c r="CM12" s="172"/>
      <c r="CN12" s="174"/>
      <c r="CO12" s="172"/>
      <c r="CP12" s="172"/>
      <c r="CQ12" s="174"/>
      <c r="CR12" s="172"/>
      <c r="CS12" s="156"/>
      <c r="CT12" s="172"/>
      <c r="CU12" s="173"/>
      <c r="CV12" s="172"/>
      <c r="CW12" s="172"/>
      <c r="CX12" s="173"/>
      <c r="CY12" s="172"/>
      <c r="CZ12" s="174"/>
      <c r="DA12" s="172"/>
      <c r="DB12" s="172"/>
      <c r="DC12" s="174"/>
      <c r="DD12" s="172"/>
      <c r="DE12" s="172"/>
      <c r="DF12" s="156"/>
      <c r="DG12" s="173"/>
      <c r="DH12" s="172"/>
      <c r="DI12" s="174"/>
      <c r="DJ12" s="172"/>
      <c r="DK12" s="172"/>
      <c r="DL12" s="156"/>
      <c r="DM12" s="159"/>
      <c r="DN12" s="156"/>
      <c r="DO12" s="172"/>
      <c r="DP12" s="173"/>
      <c r="DQ12" s="172"/>
      <c r="DR12" s="174"/>
      <c r="DS12" s="172"/>
      <c r="DT12" s="172"/>
      <c r="DU12" s="174"/>
      <c r="DV12" s="172"/>
      <c r="DW12" s="156"/>
      <c r="DX12" s="156"/>
      <c r="DY12" s="158"/>
      <c r="DZ12" s="156"/>
      <c r="EA12" s="172"/>
      <c r="EB12" s="173"/>
      <c r="EC12" s="172"/>
      <c r="ED12" s="174"/>
    </row>
    <row r="13" spans="1:134" s="49" customFormat="1" ht="12.75" x14ac:dyDescent="0.25">
      <c r="A13" s="166" t="str">
        <f>IF('Hidden Data'!C13=0,"",'Hidden Data'!C13)</f>
        <v/>
      </c>
      <c r="B13" s="166" t="str">
        <f>IF('Hidden Data'!D13=0,"",'Hidden Data'!D13)</f>
        <v/>
      </c>
      <c r="C13" s="171"/>
      <c r="D13" s="172"/>
      <c r="E13" s="172"/>
      <c r="F13" s="173"/>
      <c r="G13" s="172"/>
      <c r="H13" s="174"/>
      <c r="I13" s="172"/>
      <c r="J13" s="172"/>
      <c r="K13" s="174"/>
      <c r="L13" s="172"/>
      <c r="M13" s="172"/>
      <c r="N13" s="152"/>
      <c r="O13" s="153"/>
      <c r="P13" s="152"/>
      <c r="Q13" s="172"/>
      <c r="R13" s="173"/>
      <c r="S13" s="172"/>
      <c r="T13" s="174"/>
      <c r="U13" s="172"/>
      <c r="V13" s="172"/>
      <c r="W13" s="174"/>
      <c r="X13" s="172"/>
      <c r="Y13" s="152"/>
      <c r="Z13" s="152"/>
      <c r="AA13" s="153"/>
      <c r="AB13" s="152"/>
      <c r="AC13" s="174"/>
      <c r="AD13" s="172"/>
      <c r="AE13" s="172"/>
      <c r="AF13" s="174"/>
      <c r="AG13" s="172"/>
      <c r="AH13" s="172"/>
      <c r="AI13" s="174"/>
      <c r="AJ13" s="172"/>
      <c r="AK13" s="152"/>
      <c r="AL13" s="152"/>
      <c r="AM13" s="153"/>
      <c r="AN13" s="152"/>
      <c r="AO13" s="174"/>
      <c r="AP13" s="172"/>
      <c r="AQ13" s="172"/>
      <c r="AR13" s="174"/>
      <c r="AS13" s="172"/>
      <c r="AT13" s="172"/>
      <c r="AU13" s="174"/>
      <c r="AV13" s="172"/>
      <c r="AW13" s="152"/>
      <c r="AX13" s="172"/>
      <c r="AY13" s="173"/>
      <c r="AZ13" s="172"/>
      <c r="BA13" s="172"/>
      <c r="BB13" s="173"/>
      <c r="BC13" s="172"/>
      <c r="BD13" s="174"/>
      <c r="BE13" s="172"/>
      <c r="BF13" s="172"/>
      <c r="BG13" s="174"/>
      <c r="BH13" s="172"/>
      <c r="BI13" s="172"/>
      <c r="BJ13" s="152"/>
      <c r="BK13" s="155"/>
      <c r="BL13" s="152"/>
      <c r="BM13" s="172"/>
      <c r="BN13" s="173"/>
      <c r="BO13" s="172"/>
      <c r="BP13" s="174"/>
      <c r="BQ13" s="172"/>
      <c r="BR13" s="172"/>
      <c r="BS13" s="174"/>
      <c r="BT13" s="172"/>
      <c r="BU13" s="152"/>
      <c r="BV13" s="152"/>
      <c r="BW13" s="153"/>
      <c r="BX13" s="152"/>
      <c r="BY13" s="172"/>
      <c r="BZ13" s="173"/>
      <c r="CA13" s="172"/>
      <c r="CB13" s="174"/>
      <c r="CC13" s="172"/>
      <c r="CD13" s="172"/>
      <c r="CE13" s="174"/>
      <c r="CF13" s="172"/>
      <c r="CG13" s="152"/>
      <c r="CH13" s="152"/>
      <c r="CI13" s="153"/>
      <c r="CJ13" s="152"/>
      <c r="CK13" s="172"/>
      <c r="CL13" s="173"/>
      <c r="CM13" s="172"/>
      <c r="CN13" s="174"/>
      <c r="CO13" s="172"/>
      <c r="CP13" s="172"/>
      <c r="CQ13" s="174"/>
      <c r="CR13" s="172"/>
      <c r="CS13" s="156"/>
      <c r="CT13" s="172"/>
      <c r="CU13" s="173"/>
      <c r="CV13" s="172"/>
      <c r="CW13" s="172"/>
      <c r="CX13" s="173"/>
      <c r="CY13" s="172"/>
      <c r="CZ13" s="174"/>
      <c r="DA13" s="172"/>
      <c r="DB13" s="172"/>
      <c r="DC13" s="174"/>
      <c r="DD13" s="172"/>
      <c r="DE13" s="172"/>
      <c r="DF13" s="156"/>
      <c r="DG13" s="173"/>
      <c r="DH13" s="172"/>
      <c r="DI13" s="174"/>
      <c r="DJ13" s="172"/>
      <c r="DK13" s="172"/>
      <c r="DL13" s="156"/>
      <c r="DM13" s="159"/>
      <c r="DN13" s="156"/>
      <c r="DO13" s="172"/>
      <c r="DP13" s="173"/>
      <c r="DQ13" s="172"/>
      <c r="DR13" s="174"/>
      <c r="DS13" s="172"/>
      <c r="DT13" s="172"/>
      <c r="DU13" s="174"/>
      <c r="DV13" s="172"/>
      <c r="DW13" s="156"/>
      <c r="DX13" s="156"/>
      <c r="DY13" s="158"/>
      <c r="DZ13" s="156"/>
      <c r="EA13" s="172"/>
      <c r="EB13" s="173"/>
      <c r="EC13" s="172"/>
      <c r="ED13" s="174"/>
    </row>
    <row r="14" spans="1:134" s="49" customFormat="1" ht="12.75" x14ac:dyDescent="0.25">
      <c r="A14" s="166" t="str">
        <f>IF('Hidden Data'!C14=0,"",'Hidden Data'!C14)</f>
        <v/>
      </c>
      <c r="B14" s="166" t="str">
        <f>IF('Hidden Data'!D14=0,"",'Hidden Data'!D14)</f>
        <v/>
      </c>
      <c r="C14" s="171"/>
      <c r="D14" s="172"/>
      <c r="E14" s="172"/>
      <c r="F14" s="173"/>
      <c r="G14" s="172"/>
      <c r="H14" s="174"/>
      <c r="I14" s="172"/>
      <c r="J14" s="172"/>
      <c r="K14" s="174"/>
      <c r="L14" s="172"/>
      <c r="M14" s="172"/>
      <c r="N14" s="152"/>
      <c r="O14" s="153"/>
      <c r="P14" s="152"/>
      <c r="Q14" s="172"/>
      <c r="R14" s="173"/>
      <c r="S14" s="172"/>
      <c r="T14" s="174"/>
      <c r="U14" s="172"/>
      <c r="V14" s="172"/>
      <c r="W14" s="174"/>
      <c r="X14" s="172"/>
      <c r="Y14" s="152"/>
      <c r="Z14" s="152"/>
      <c r="AA14" s="153"/>
      <c r="AB14" s="152"/>
      <c r="AC14" s="174"/>
      <c r="AD14" s="172"/>
      <c r="AE14" s="172"/>
      <c r="AF14" s="174"/>
      <c r="AG14" s="172"/>
      <c r="AH14" s="172"/>
      <c r="AI14" s="174"/>
      <c r="AJ14" s="172"/>
      <c r="AK14" s="152"/>
      <c r="AL14" s="152"/>
      <c r="AM14" s="153"/>
      <c r="AN14" s="152"/>
      <c r="AO14" s="174"/>
      <c r="AP14" s="172"/>
      <c r="AQ14" s="172"/>
      <c r="AR14" s="174"/>
      <c r="AS14" s="172"/>
      <c r="AT14" s="172"/>
      <c r="AU14" s="174"/>
      <c r="AV14" s="172"/>
      <c r="AW14" s="152"/>
      <c r="AX14" s="172"/>
      <c r="AY14" s="173"/>
      <c r="AZ14" s="172"/>
      <c r="BA14" s="172"/>
      <c r="BB14" s="173"/>
      <c r="BC14" s="172"/>
      <c r="BD14" s="174"/>
      <c r="BE14" s="172"/>
      <c r="BF14" s="172"/>
      <c r="BG14" s="174"/>
      <c r="BH14" s="172"/>
      <c r="BI14" s="172"/>
      <c r="BJ14" s="152"/>
      <c r="BK14" s="155"/>
      <c r="BL14" s="152"/>
      <c r="BM14" s="172"/>
      <c r="BN14" s="173"/>
      <c r="BO14" s="172"/>
      <c r="BP14" s="174"/>
      <c r="BQ14" s="172"/>
      <c r="BR14" s="172"/>
      <c r="BS14" s="174"/>
      <c r="BT14" s="172"/>
      <c r="BU14" s="152"/>
      <c r="BV14" s="152"/>
      <c r="BW14" s="153"/>
      <c r="BX14" s="152"/>
      <c r="BY14" s="172"/>
      <c r="BZ14" s="173"/>
      <c r="CA14" s="172"/>
      <c r="CB14" s="174"/>
      <c r="CC14" s="172"/>
      <c r="CD14" s="172"/>
      <c r="CE14" s="174"/>
      <c r="CF14" s="172"/>
      <c r="CG14" s="152"/>
      <c r="CH14" s="152"/>
      <c r="CI14" s="153"/>
      <c r="CJ14" s="152"/>
      <c r="CK14" s="172"/>
      <c r="CL14" s="173"/>
      <c r="CM14" s="172"/>
      <c r="CN14" s="174"/>
      <c r="CO14" s="172"/>
      <c r="CP14" s="172"/>
      <c r="CQ14" s="174"/>
      <c r="CR14" s="172"/>
      <c r="CS14" s="156"/>
      <c r="CT14" s="172"/>
      <c r="CU14" s="173"/>
      <c r="CV14" s="172"/>
      <c r="CW14" s="172"/>
      <c r="CX14" s="173"/>
      <c r="CY14" s="172"/>
      <c r="CZ14" s="174"/>
      <c r="DA14" s="172"/>
      <c r="DB14" s="172"/>
      <c r="DC14" s="174"/>
      <c r="DD14" s="172"/>
      <c r="DE14" s="172"/>
      <c r="DF14" s="156"/>
      <c r="DG14" s="173"/>
      <c r="DH14" s="172"/>
      <c r="DI14" s="174"/>
      <c r="DJ14" s="172"/>
      <c r="DK14" s="172"/>
      <c r="DL14" s="156"/>
      <c r="DM14" s="159"/>
      <c r="DN14" s="156"/>
      <c r="DO14" s="172"/>
      <c r="DP14" s="173"/>
      <c r="DQ14" s="172"/>
      <c r="DR14" s="174"/>
      <c r="DS14" s="172"/>
      <c r="DT14" s="172"/>
      <c r="DU14" s="174"/>
      <c r="DV14" s="172"/>
      <c r="DW14" s="156"/>
      <c r="DX14" s="156"/>
      <c r="DY14" s="158"/>
      <c r="DZ14" s="156"/>
      <c r="EA14" s="172"/>
      <c r="EB14" s="173"/>
      <c r="EC14" s="172"/>
      <c r="ED14" s="174"/>
    </row>
    <row r="15" spans="1:134" s="49" customFormat="1" ht="12.75" x14ac:dyDescent="0.25">
      <c r="A15" s="166" t="str">
        <f>IF('Hidden Data'!C15=0,"",'Hidden Data'!C15)</f>
        <v/>
      </c>
      <c r="B15" s="166" t="str">
        <f>IF('Hidden Data'!D15=0,"",'Hidden Data'!D15)</f>
        <v/>
      </c>
      <c r="C15" s="171"/>
      <c r="D15" s="172"/>
      <c r="E15" s="172"/>
      <c r="F15" s="173"/>
      <c r="G15" s="172"/>
      <c r="H15" s="174"/>
      <c r="I15" s="172"/>
      <c r="J15" s="172"/>
      <c r="K15" s="174"/>
      <c r="L15" s="172"/>
      <c r="M15" s="172"/>
      <c r="N15" s="152"/>
      <c r="O15" s="153"/>
      <c r="P15" s="152"/>
      <c r="Q15" s="172"/>
      <c r="R15" s="173"/>
      <c r="S15" s="172"/>
      <c r="T15" s="174"/>
      <c r="U15" s="172"/>
      <c r="V15" s="172"/>
      <c r="W15" s="174"/>
      <c r="X15" s="172"/>
      <c r="Y15" s="152"/>
      <c r="Z15" s="152"/>
      <c r="AA15" s="153"/>
      <c r="AB15" s="152"/>
      <c r="AC15" s="174"/>
      <c r="AD15" s="172"/>
      <c r="AE15" s="172"/>
      <c r="AF15" s="174"/>
      <c r="AG15" s="172"/>
      <c r="AH15" s="172"/>
      <c r="AI15" s="174"/>
      <c r="AJ15" s="172"/>
      <c r="AK15" s="152"/>
      <c r="AL15" s="152"/>
      <c r="AM15" s="153"/>
      <c r="AN15" s="152"/>
      <c r="AO15" s="174"/>
      <c r="AP15" s="172"/>
      <c r="AQ15" s="172"/>
      <c r="AR15" s="174"/>
      <c r="AS15" s="172"/>
      <c r="AT15" s="172"/>
      <c r="AU15" s="174"/>
      <c r="AV15" s="172"/>
      <c r="AW15" s="152"/>
      <c r="AX15" s="172"/>
      <c r="AY15" s="173"/>
      <c r="AZ15" s="172"/>
      <c r="BA15" s="172"/>
      <c r="BB15" s="173"/>
      <c r="BC15" s="172"/>
      <c r="BD15" s="174"/>
      <c r="BE15" s="172"/>
      <c r="BF15" s="172"/>
      <c r="BG15" s="174"/>
      <c r="BH15" s="172"/>
      <c r="BI15" s="172"/>
      <c r="BJ15" s="152"/>
      <c r="BK15" s="155"/>
      <c r="BL15" s="152"/>
      <c r="BM15" s="172"/>
      <c r="BN15" s="173"/>
      <c r="BO15" s="172"/>
      <c r="BP15" s="174"/>
      <c r="BQ15" s="172"/>
      <c r="BR15" s="172"/>
      <c r="BS15" s="174"/>
      <c r="BT15" s="172"/>
      <c r="BU15" s="152"/>
      <c r="BV15" s="152"/>
      <c r="BW15" s="153"/>
      <c r="BX15" s="152"/>
      <c r="BY15" s="172"/>
      <c r="BZ15" s="173"/>
      <c r="CA15" s="172"/>
      <c r="CB15" s="174"/>
      <c r="CC15" s="172"/>
      <c r="CD15" s="172"/>
      <c r="CE15" s="174"/>
      <c r="CF15" s="172"/>
      <c r="CG15" s="152"/>
      <c r="CH15" s="152"/>
      <c r="CI15" s="153"/>
      <c r="CJ15" s="152"/>
      <c r="CK15" s="172"/>
      <c r="CL15" s="173"/>
      <c r="CM15" s="172"/>
      <c r="CN15" s="174"/>
      <c r="CO15" s="172"/>
      <c r="CP15" s="172"/>
      <c r="CQ15" s="174"/>
      <c r="CR15" s="172"/>
      <c r="CS15" s="156"/>
      <c r="CT15" s="172"/>
      <c r="CU15" s="173"/>
      <c r="CV15" s="172"/>
      <c r="CW15" s="172"/>
      <c r="CX15" s="173"/>
      <c r="CY15" s="172"/>
      <c r="CZ15" s="174"/>
      <c r="DA15" s="172"/>
      <c r="DB15" s="172"/>
      <c r="DC15" s="174"/>
      <c r="DD15" s="172"/>
      <c r="DE15" s="172"/>
      <c r="DF15" s="156"/>
      <c r="DG15" s="173"/>
      <c r="DH15" s="172"/>
      <c r="DI15" s="174"/>
      <c r="DJ15" s="172"/>
      <c r="DK15" s="172"/>
      <c r="DL15" s="156"/>
      <c r="DM15" s="159"/>
      <c r="DN15" s="156"/>
      <c r="DO15" s="172"/>
      <c r="DP15" s="173"/>
      <c r="DQ15" s="172"/>
      <c r="DR15" s="174"/>
      <c r="DS15" s="172"/>
      <c r="DT15" s="172"/>
      <c r="DU15" s="174"/>
      <c r="DV15" s="172"/>
      <c r="DW15" s="156"/>
      <c r="DX15" s="156"/>
      <c r="DY15" s="158"/>
      <c r="DZ15" s="156"/>
      <c r="EA15" s="172"/>
      <c r="EB15" s="173"/>
      <c r="EC15" s="172"/>
      <c r="ED15" s="174"/>
    </row>
    <row r="16" spans="1:134" s="49" customFormat="1" ht="12.75" x14ac:dyDescent="0.25">
      <c r="A16" s="166" t="str">
        <f>IF('Hidden Data'!C16=0,"",'Hidden Data'!C16)</f>
        <v/>
      </c>
      <c r="B16" s="166" t="str">
        <f>IF('Hidden Data'!D16=0,"",'Hidden Data'!D16)</f>
        <v/>
      </c>
      <c r="C16" s="171"/>
      <c r="D16" s="172"/>
      <c r="E16" s="172"/>
      <c r="F16" s="173"/>
      <c r="G16" s="172"/>
      <c r="H16" s="174"/>
      <c r="I16" s="172"/>
      <c r="J16" s="172"/>
      <c r="K16" s="174"/>
      <c r="L16" s="172"/>
      <c r="M16" s="172"/>
      <c r="N16" s="152"/>
      <c r="O16" s="153"/>
      <c r="P16" s="152"/>
      <c r="Q16" s="172"/>
      <c r="R16" s="173"/>
      <c r="S16" s="172"/>
      <c r="T16" s="174"/>
      <c r="U16" s="172"/>
      <c r="V16" s="172"/>
      <c r="W16" s="174"/>
      <c r="X16" s="172"/>
      <c r="Y16" s="152"/>
      <c r="Z16" s="152"/>
      <c r="AA16" s="153"/>
      <c r="AB16" s="152"/>
      <c r="AC16" s="174"/>
      <c r="AD16" s="172"/>
      <c r="AE16" s="172"/>
      <c r="AF16" s="174"/>
      <c r="AG16" s="172"/>
      <c r="AH16" s="172"/>
      <c r="AI16" s="174"/>
      <c r="AJ16" s="172"/>
      <c r="AK16" s="152"/>
      <c r="AL16" s="152"/>
      <c r="AM16" s="153"/>
      <c r="AN16" s="152"/>
      <c r="AO16" s="174"/>
      <c r="AP16" s="172"/>
      <c r="AQ16" s="172"/>
      <c r="AR16" s="174"/>
      <c r="AS16" s="172"/>
      <c r="AT16" s="172"/>
      <c r="AU16" s="174"/>
      <c r="AV16" s="172"/>
      <c r="AW16" s="152"/>
      <c r="AX16" s="172"/>
      <c r="AY16" s="173"/>
      <c r="AZ16" s="172"/>
      <c r="BA16" s="172"/>
      <c r="BB16" s="173"/>
      <c r="BC16" s="172"/>
      <c r="BD16" s="174"/>
      <c r="BE16" s="172"/>
      <c r="BF16" s="172"/>
      <c r="BG16" s="174"/>
      <c r="BH16" s="172"/>
      <c r="BI16" s="172"/>
      <c r="BJ16" s="152"/>
      <c r="BK16" s="155"/>
      <c r="BL16" s="152"/>
      <c r="BM16" s="172"/>
      <c r="BN16" s="173"/>
      <c r="BO16" s="172"/>
      <c r="BP16" s="174"/>
      <c r="BQ16" s="172"/>
      <c r="BR16" s="172"/>
      <c r="BS16" s="174"/>
      <c r="BT16" s="172"/>
      <c r="BU16" s="152"/>
      <c r="BV16" s="152"/>
      <c r="BW16" s="153"/>
      <c r="BX16" s="152"/>
      <c r="BY16" s="172"/>
      <c r="BZ16" s="173"/>
      <c r="CA16" s="172"/>
      <c r="CB16" s="174"/>
      <c r="CC16" s="172"/>
      <c r="CD16" s="172"/>
      <c r="CE16" s="174"/>
      <c r="CF16" s="172"/>
      <c r="CG16" s="152"/>
      <c r="CH16" s="152"/>
      <c r="CI16" s="153"/>
      <c r="CJ16" s="152"/>
      <c r="CK16" s="172"/>
      <c r="CL16" s="173"/>
      <c r="CM16" s="172"/>
      <c r="CN16" s="174"/>
      <c r="CO16" s="172"/>
      <c r="CP16" s="172"/>
      <c r="CQ16" s="174"/>
      <c r="CR16" s="172"/>
      <c r="CS16" s="156"/>
      <c r="CT16" s="172"/>
      <c r="CU16" s="173"/>
      <c r="CV16" s="172"/>
      <c r="CW16" s="172"/>
      <c r="CX16" s="173"/>
      <c r="CY16" s="172"/>
      <c r="CZ16" s="174"/>
      <c r="DA16" s="172"/>
      <c r="DB16" s="172"/>
      <c r="DC16" s="174"/>
      <c r="DD16" s="172"/>
      <c r="DE16" s="172"/>
      <c r="DF16" s="156"/>
      <c r="DG16" s="173"/>
      <c r="DH16" s="172"/>
      <c r="DI16" s="174"/>
      <c r="DJ16" s="172"/>
      <c r="DK16" s="172"/>
      <c r="DL16" s="156"/>
      <c r="DM16" s="159"/>
      <c r="DN16" s="156"/>
      <c r="DO16" s="172"/>
      <c r="DP16" s="173"/>
      <c r="DQ16" s="172"/>
      <c r="DR16" s="174"/>
      <c r="DS16" s="172"/>
      <c r="DT16" s="172"/>
      <c r="DU16" s="174"/>
      <c r="DV16" s="172"/>
      <c r="DW16" s="156"/>
      <c r="DX16" s="156"/>
      <c r="DY16" s="158"/>
      <c r="DZ16" s="156"/>
      <c r="EA16" s="172"/>
      <c r="EB16" s="173"/>
      <c r="EC16" s="172"/>
      <c r="ED16" s="174"/>
    </row>
    <row r="17" spans="1:134" s="49" customFormat="1" ht="12.75" x14ac:dyDescent="0.25">
      <c r="A17" s="166" t="str">
        <f>IF('Hidden Data'!C17=0,"",'Hidden Data'!C17)</f>
        <v/>
      </c>
      <c r="B17" s="166" t="str">
        <f>IF('Hidden Data'!D17=0,"",'Hidden Data'!D17)</f>
        <v/>
      </c>
      <c r="C17" s="171"/>
      <c r="D17" s="172"/>
      <c r="E17" s="172"/>
      <c r="F17" s="173"/>
      <c r="G17" s="172"/>
      <c r="H17" s="174"/>
      <c r="I17" s="172"/>
      <c r="J17" s="172"/>
      <c r="K17" s="174"/>
      <c r="L17" s="172"/>
      <c r="M17" s="172"/>
      <c r="N17" s="152"/>
      <c r="O17" s="153"/>
      <c r="P17" s="152"/>
      <c r="Q17" s="172"/>
      <c r="R17" s="173"/>
      <c r="S17" s="172"/>
      <c r="T17" s="174"/>
      <c r="U17" s="172"/>
      <c r="V17" s="172"/>
      <c r="W17" s="174"/>
      <c r="X17" s="172"/>
      <c r="Y17" s="152"/>
      <c r="Z17" s="152"/>
      <c r="AA17" s="153"/>
      <c r="AB17" s="152"/>
      <c r="AC17" s="174"/>
      <c r="AD17" s="172"/>
      <c r="AE17" s="172"/>
      <c r="AF17" s="174"/>
      <c r="AG17" s="172"/>
      <c r="AH17" s="172"/>
      <c r="AI17" s="174"/>
      <c r="AJ17" s="172"/>
      <c r="AK17" s="152"/>
      <c r="AL17" s="152"/>
      <c r="AM17" s="153"/>
      <c r="AN17" s="152"/>
      <c r="AO17" s="174"/>
      <c r="AP17" s="172"/>
      <c r="AQ17" s="172"/>
      <c r="AR17" s="174"/>
      <c r="AS17" s="172"/>
      <c r="AT17" s="172"/>
      <c r="AU17" s="174"/>
      <c r="AV17" s="172"/>
      <c r="AW17" s="152"/>
      <c r="AX17" s="172"/>
      <c r="AY17" s="173"/>
      <c r="AZ17" s="172"/>
      <c r="BA17" s="172"/>
      <c r="BB17" s="173"/>
      <c r="BC17" s="172"/>
      <c r="BD17" s="174"/>
      <c r="BE17" s="172"/>
      <c r="BF17" s="172"/>
      <c r="BG17" s="174"/>
      <c r="BH17" s="172"/>
      <c r="BI17" s="172"/>
      <c r="BJ17" s="152"/>
      <c r="BK17" s="155"/>
      <c r="BL17" s="152"/>
      <c r="BM17" s="172"/>
      <c r="BN17" s="173"/>
      <c r="BO17" s="172"/>
      <c r="BP17" s="174"/>
      <c r="BQ17" s="172"/>
      <c r="BR17" s="172"/>
      <c r="BS17" s="174"/>
      <c r="BT17" s="172"/>
      <c r="BU17" s="152"/>
      <c r="BV17" s="152"/>
      <c r="BW17" s="153"/>
      <c r="BX17" s="152"/>
      <c r="BY17" s="172"/>
      <c r="BZ17" s="173"/>
      <c r="CA17" s="172"/>
      <c r="CB17" s="174"/>
      <c r="CC17" s="172"/>
      <c r="CD17" s="172"/>
      <c r="CE17" s="174"/>
      <c r="CF17" s="172"/>
      <c r="CG17" s="152"/>
      <c r="CH17" s="152"/>
      <c r="CI17" s="153"/>
      <c r="CJ17" s="152"/>
      <c r="CK17" s="172"/>
      <c r="CL17" s="173"/>
      <c r="CM17" s="172"/>
      <c r="CN17" s="174"/>
      <c r="CO17" s="172"/>
      <c r="CP17" s="172"/>
      <c r="CQ17" s="174"/>
      <c r="CR17" s="172"/>
      <c r="CS17" s="156"/>
      <c r="CT17" s="172"/>
      <c r="CU17" s="173"/>
      <c r="CV17" s="172"/>
      <c r="CW17" s="172"/>
      <c r="CX17" s="173"/>
      <c r="CY17" s="172"/>
      <c r="CZ17" s="174"/>
      <c r="DA17" s="172"/>
      <c r="DB17" s="172"/>
      <c r="DC17" s="174"/>
      <c r="DD17" s="172"/>
      <c r="DE17" s="172"/>
      <c r="DF17" s="156"/>
      <c r="DG17" s="173"/>
      <c r="DH17" s="172"/>
      <c r="DI17" s="174"/>
      <c r="DJ17" s="172"/>
      <c r="DK17" s="172"/>
      <c r="DL17" s="156"/>
      <c r="DM17" s="159"/>
      <c r="DN17" s="156"/>
      <c r="DO17" s="172"/>
      <c r="DP17" s="173"/>
      <c r="DQ17" s="172"/>
      <c r="DR17" s="174"/>
      <c r="DS17" s="172"/>
      <c r="DT17" s="172"/>
      <c r="DU17" s="174"/>
      <c r="DV17" s="172"/>
      <c r="DW17" s="156"/>
      <c r="DX17" s="156"/>
      <c r="DY17" s="158"/>
      <c r="DZ17" s="156"/>
      <c r="EA17" s="172"/>
      <c r="EB17" s="173"/>
      <c r="EC17" s="172"/>
      <c r="ED17" s="174"/>
    </row>
    <row r="18" spans="1:134" s="49" customFormat="1" ht="12.75" x14ac:dyDescent="0.25">
      <c r="A18" s="166" t="str">
        <f>IF('Hidden Data'!C18=0,"",'Hidden Data'!C18)</f>
        <v/>
      </c>
      <c r="B18" s="166" t="str">
        <f>IF('Hidden Data'!D18=0,"",'Hidden Data'!D18)</f>
        <v/>
      </c>
      <c r="C18" s="171"/>
      <c r="D18" s="172"/>
      <c r="E18" s="172"/>
      <c r="F18" s="173"/>
      <c r="G18" s="172"/>
      <c r="H18" s="174"/>
      <c r="I18" s="172"/>
      <c r="J18" s="172"/>
      <c r="K18" s="174"/>
      <c r="L18" s="172"/>
      <c r="M18" s="172"/>
      <c r="N18" s="152"/>
      <c r="O18" s="153"/>
      <c r="P18" s="152"/>
      <c r="Q18" s="172"/>
      <c r="R18" s="173"/>
      <c r="S18" s="172"/>
      <c r="T18" s="174"/>
      <c r="U18" s="172"/>
      <c r="V18" s="172"/>
      <c r="W18" s="174"/>
      <c r="X18" s="172"/>
      <c r="Y18" s="152"/>
      <c r="Z18" s="152"/>
      <c r="AA18" s="153"/>
      <c r="AB18" s="152"/>
      <c r="AC18" s="174"/>
      <c r="AD18" s="172"/>
      <c r="AE18" s="172"/>
      <c r="AF18" s="174"/>
      <c r="AG18" s="172"/>
      <c r="AH18" s="172"/>
      <c r="AI18" s="174"/>
      <c r="AJ18" s="172"/>
      <c r="AK18" s="152"/>
      <c r="AL18" s="152"/>
      <c r="AM18" s="153"/>
      <c r="AN18" s="152"/>
      <c r="AO18" s="174"/>
      <c r="AP18" s="172"/>
      <c r="AQ18" s="172"/>
      <c r="AR18" s="174"/>
      <c r="AS18" s="172"/>
      <c r="AT18" s="172"/>
      <c r="AU18" s="174"/>
      <c r="AV18" s="172"/>
      <c r="AW18" s="152"/>
      <c r="AX18" s="172"/>
      <c r="AY18" s="173"/>
      <c r="AZ18" s="172"/>
      <c r="BA18" s="172"/>
      <c r="BB18" s="173"/>
      <c r="BC18" s="172"/>
      <c r="BD18" s="174"/>
      <c r="BE18" s="172"/>
      <c r="BF18" s="172"/>
      <c r="BG18" s="174"/>
      <c r="BH18" s="172"/>
      <c r="BI18" s="172"/>
      <c r="BJ18" s="152"/>
      <c r="BK18" s="155"/>
      <c r="BL18" s="152"/>
      <c r="BM18" s="172"/>
      <c r="BN18" s="173"/>
      <c r="BO18" s="172"/>
      <c r="BP18" s="174"/>
      <c r="BQ18" s="172"/>
      <c r="BR18" s="172"/>
      <c r="BS18" s="174"/>
      <c r="BT18" s="172"/>
      <c r="BU18" s="152"/>
      <c r="BV18" s="152"/>
      <c r="BW18" s="153"/>
      <c r="BX18" s="152"/>
      <c r="BY18" s="172"/>
      <c r="BZ18" s="173"/>
      <c r="CA18" s="172"/>
      <c r="CB18" s="174"/>
      <c r="CC18" s="172"/>
      <c r="CD18" s="172"/>
      <c r="CE18" s="174"/>
      <c r="CF18" s="172"/>
      <c r="CG18" s="152"/>
      <c r="CH18" s="152"/>
      <c r="CI18" s="153"/>
      <c r="CJ18" s="152"/>
      <c r="CK18" s="172"/>
      <c r="CL18" s="173"/>
      <c r="CM18" s="172"/>
      <c r="CN18" s="174"/>
      <c r="CO18" s="172"/>
      <c r="CP18" s="172"/>
      <c r="CQ18" s="174"/>
      <c r="CR18" s="172"/>
      <c r="CS18" s="156"/>
      <c r="CT18" s="172"/>
      <c r="CU18" s="173"/>
      <c r="CV18" s="172"/>
      <c r="CW18" s="172"/>
      <c r="CX18" s="173"/>
      <c r="CY18" s="172"/>
      <c r="CZ18" s="174"/>
      <c r="DA18" s="172"/>
      <c r="DB18" s="172"/>
      <c r="DC18" s="174"/>
      <c r="DD18" s="172"/>
      <c r="DE18" s="172"/>
      <c r="DF18" s="156"/>
      <c r="DG18" s="173"/>
      <c r="DH18" s="172"/>
      <c r="DI18" s="174"/>
      <c r="DJ18" s="172"/>
      <c r="DK18" s="172"/>
      <c r="DL18" s="156"/>
      <c r="DM18" s="159"/>
      <c r="DN18" s="156"/>
      <c r="DO18" s="172"/>
      <c r="DP18" s="173"/>
      <c r="DQ18" s="172"/>
      <c r="DR18" s="174"/>
      <c r="DS18" s="172"/>
      <c r="DT18" s="172"/>
      <c r="DU18" s="174"/>
      <c r="DV18" s="172"/>
      <c r="DW18" s="156"/>
      <c r="DX18" s="156"/>
      <c r="DY18" s="158"/>
      <c r="DZ18" s="156"/>
      <c r="EA18" s="172"/>
      <c r="EB18" s="173"/>
      <c r="EC18" s="172"/>
      <c r="ED18" s="174"/>
    </row>
    <row r="19" spans="1:134" s="49" customFormat="1" ht="12.75" x14ac:dyDescent="0.25">
      <c r="A19" s="166" t="str">
        <f>IF('Hidden Data'!C19=0,"",'Hidden Data'!C19)</f>
        <v/>
      </c>
      <c r="B19" s="166" t="str">
        <f>IF('Hidden Data'!D19=0,"",'Hidden Data'!D19)</f>
        <v/>
      </c>
      <c r="C19" s="171"/>
      <c r="D19" s="172"/>
      <c r="E19" s="172"/>
      <c r="F19" s="173"/>
      <c r="G19" s="172"/>
      <c r="H19" s="174"/>
      <c r="I19" s="172"/>
      <c r="J19" s="172"/>
      <c r="K19" s="174"/>
      <c r="L19" s="172"/>
      <c r="M19" s="172"/>
      <c r="N19" s="152"/>
      <c r="O19" s="153"/>
      <c r="P19" s="152"/>
      <c r="Q19" s="172"/>
      <c r="R19" s="173"/>
      <c r="S19" s="172"/>
      <c r="T19" s="174"/>
      <c r="U19" s="172"/>
      <c r="V19" s="172"/>
      <c r="W19" s="174"/>
      <c r="X19" s="172"/>
      <c r="Y19" s="152"/>
      <c r="Z19" s="152"/>
      <c r="AA19" s="153"/>
      <c r="AB19" s="152"/>
      <c r="AC19" s="174"/>
      <c r="AD19" s="172"/>
      <c r="AE19" s="172"/>
      <c r="AF19" s="174"/>
      <c r="AG19" s="172"/>
      <c r="AH19" s="172"/>
      <c r="AI19" s="174"/>
      <c r="AJ19" s="172"/>
      <c r="AK19" s="152"/>
      <c r="AL19" s="152"/>
      <c r="AM19" s="153"/>
      <c r="AN19" s="152"/>
      <c r="AO19" s="174"/>
      <c r="AP19" s="172"/>
      <c r="AQ19" s="172"/>
      <c r="AR19" s="174"/>
      <c r="AS19" s="172"/>
      <c r="AT19" s="172"/>
      <c r="AU19" s="174"/>
      <c r="AV19" s="172"/>
      <c r="AW19" s="152"/>
      <c r="AX19" s="172"/>
      <c r="AY19" s="173"/>
      <c r="AZ19" s="172"/>
      <c r="BA19" s="172"/>
      <c r="BB19" s="173"/>
      <c r="BC19" s="172"/>
      <c r="BD19" s="174"/>
      <c r="BE19" s="172"/>
      <c r="BF19" s="172"/>
      <c r="BG19" s="174"/>
      <c r="BH19" s="172"/>
      <c r="BI19" s="172"/>
      <c r="BJ19" s="152"/>
      <c r="BK19" s="155"/>
      <c r="BL19" s="152"/>
      <c r="BM19" s="172"/>
      <c r="BN19" s="173"/>
      <c r="BO19" s="172"/>
      <c r="BP19" s="174"/>
      <c r="BQ19" s="172"/>
      <c r="BR19" s="172"/>
      <c r="BS19" s="174"/>
      <c r="BT19" s="172"/>
      <c r="BU19" s="152"/>
      <c r="BV19" s="152"/>
      <c r="BW19" s="153"/>
      <c r="BX19" s="152"/>
      <c r="BY19" s="172"/>
      <c r="BZ19" s="173"/>
      <c r="CA19" s="172"/>
      <c r="CB19" s="174"/>
      <c r="CC19" s="172"/>
      <c r="CD19" s="172"/>
      <c r="CE19" s="174"/>
      <c r="CF19" s="172"/>
      <c r="CG19" s="152"/>
      <c r="CH19" s="152"/>
      <c r="CI19" s="153"/>
      <c r="CJ19" s="152"/>
      <c r="CK19" s="172"/>
      <c r="CL19" s="173"/>
      <c r="CM19" s="172"/>
      <c r="CN19" s="174"/>
      <c r="CO19" s="172"/>
      <c r="CP19" s="172"/>
      <c r="CQ19" s="174"/>
      <c r="CR19" s="172"/>
      <c r="CS19" s="156"/>
      <c r="CT19" s="172"/>
      <c r="CU19" s="173"/>
      <c r="CV19" s="172"/>
      <c r="CW19" s="172"/>
      <c r="CX19" s="173"/>
      <c r="CY19" s="172"/>
      <c r="CZ19" s="174"/>
      <c r="DA19" s="172"/>
      <c r="DB19" s="172"/>
      <c r="DC19" s="174"/>
      <c r="DD19" s="172"/>
      <c r="DE19" s="172"/>
      <c r="DF19" s="156"/>
      <c r="DG19" s="173"/>
      <c r="DH19" s="172"/>
      <c r="DI19" s="174"/>
      <c r="DJ19" s="172"/>
      <c r="DK19" s="172"/>
      <c r="DL19" s="156"/>
      <c r="DM19" s="159"/>
      <c r="DN19" s="156"/>
      <c r="DO19" s="172"/>
      <c r="DP19" s="173"/>
      <c r="DQ19" s="172"/>
      <c r="DR19" s="174"/>
      <c r="DS19" s="172"/>
      <c r="DT19" s="172"/>
      <c r="DU19" s="174"/>
      <c r="DV19" s="172"/>
      <c r="DW19" s="156"/>
      <c r="DX19" s="156"/>
      <c r="DY19" s="158"/>
      <c r="DZ19" s="156"/>
      <c r="EA19" s="172"/>
      <c r="EB19" s="173"/>
      <c r="EC19" s="172"/>
      <c r="ED19" s="174"/>
    </row>
    <row r="20" spans="1:134" s="53" customFormat="1" ht="12.75" x14ac:dyDescent="0.25">
      <c r="A20" s="166" t="str">
        <f>IF('Hidden Data'!C20=0,"",'Hidden Data'!C20)</f>
        <v/>
      </c>
      <c r="B20" s="166" t="str">
        <f>IF('Hidden Data'!D20=0,"",'Hidden Data'!D20)</f>
        <v/>
      </c>
      <c r="C20" s="179"/>
      <c r="D20" s="180"/>
      <c r="E20" s="180"/>
      <c r="F20" s="181"/>
      <c r="G20" s="180"/>
      <c r="H20" s="182"/>
      <c r="I20" s="180"/>
      <c r="J20" s="180"/>
      <c r="K20" s="182"/>
      <c r="L20" s="180"/>
      <c r="M20" s="180"/>
      <c r="N20" s="180"/>
      <c r="O20" s="181"/>
      <c r="P20" s="180"/>
      <c r="Q20" s="180"/>
      <c r="R20" s="181"/>
      <c r="S20" s="180"/>
      <c r="T20" s="182"/>
      <c r="U20" s="180"/>
      <c r="V20" s="180"/>
      <c r="W20" s="182"/>
      <c r="X20" s="180"/>
      <c r="Y20" s="180"/>
      <c r="Z20" s="180"/>
      <c r="AA20" s="181"/>
      <c r="AB20" s="180"/>
      <c r="AC20" s="182"/>
      <c r="AD20" s="180"/>
      <c r="AE20" s="180"/>
      <c r="AF20" s="182"/>
      <c r="AG20" s="180"/>
      <c r="AH20" s="180"/>
      <c r="AI20" s="182"/>
      <c r="AJ20" s="180"/>
      <c r="AK20" s="180"/>
      <c r="AL20" s="180"/>
      <c r="AM20" s="181"/>
      <c r="AN20" s="180"/>
      <c r="AO20" s="182"/>
      <c r="AP20" s="180"/>
      <c r="AQ20" s="180"/>
      <c r="AR20" s="182"/>
      <c r="AS20" s="180"/>
      <c r="AT20" s="180"/>
      <c r="AU20" s="182"/>
      <c r="AV20" s="180"/>
      <c r="AW20" s="180"/>
      <c r="AX20" s="180"/>
      <c r="AY20" s="181"/>
      <c r="AZ20" s="180"/>
      <c r="BA20" s="180"/>
      <c r="BB20" s="181"/>
      <c r="BC20" s="180"/>
      <c r="BD20" s="182"/>
      <c r="BE20" s="180"/>
      <c r="BF20" s="180"/>
      <c r="BG20" s="182"/>
      <c r="BH20" s="180"/>
      <c r="BI20" s="180"/>
      <c r="BJ20" s="180"/>
      <c r="BK20" s="183"/>
      <c r="BL20" s="180"/>
      <c r="BM20" s="180"/>
      <c r="BN20" s="181"/>
      <c r="BO20" s="180"/>
      <c r="BP20" s="182"/>
      <c r="BQ20" s="180"/>
      <c r="BR20" s="180"/>
      <c r="BS20" s="182"/>
      <c r="BT20" s="180"/>
      <c r="BU20" s="180"/>
      <c r="BV20" s="180"/>
      <c r="BW20" s="181"/>
      <c r="BX20" s="180"/>
      <c r="BY20" s="180"/>
      <c r="BZ20" s="181"/>
      <c r="CA20" s="180"/>
      <c r="CB20" s="182"/>
      <c r="CC20" s="180"/>
      <c r="CD20" s="180"/>
      <c r="CE20" s="182"/>
      <c r="CF20" s="180"/>
      <c r="CG20" s="180"/>
      <c r="CH20" s="180"/>
      <c r="CI20" s="181"/>
      <c r="CJ20" s="180"/>
      <c r="CK20" s="180"/>
      <c r="CL20" s="181"/>
      <c r="CM20" s="180"/>
      <c r="CN20" s="182"/>
      <c r="CO20" s="184"/>
      <c r="CP20" s="184"/>
      <c r="CQ20" s="185"/>
      <c r="CR20" s="184"/>
      <c r="CS20" s="184"/>
      <c r="CT20" s="184"/>
      <c r="CU20" s="186"/>
      <c r="CV20" s="184"/>
      <c r="CW20" s="184"/>
      <c r="CX20" s="186"/>
      <c r="CY20" s="184"/>
      <c r="CZ20" s="185"/>
      <c r="DA20" s="184"/>
      <c r="DB20" s="184"/>
      <c r="DC20" s="185"/>
      <c r="DD20" s="184"/>
      <c r="DE20" s="184"/>
      <c r="DF20" s="184"/>
      <c r="DG20" s="186"/>
      <c r="DH20" s="184"/>
      <c r="DI20" s="185"/>
      <c r="DJ20" s="184"/>
      <c r="DK20" s="184"/>
      <c r="DL20" s="184"/>
      <c r="DM20" s="187"/>
      <c r="DN20" s="184"/>
      <c r="DO20" s="184"/>
      <c r="DP20" s="186"/>
      <c r="DQ20" s="184"/>
      <c r="DR20" s="185"/>
      <c r="DS20" s="184"/>
      <c r="DT20" s="184"/>
      <c r="DU20" s="185"/>
      <c r="DV20" s="184"/>
      <c r="DW20" s="184"/>
      <c r="DX20" s="184"/>
      <c r="DY20" s="186"/>
      <c r="DZ20" s="184"/>
      <c r="EA20" s="184"/>
      <c r="EB20" s="186"/>
      <c r="EC20" s="184"/>
      <c r="ED20" s="185"/>
    </row>
    <row r="21" spans="1:134" s="18" customFormat="1" ht="20.100000000000001" customHeight="1" x14ac:dyDescent="0.25">
      <c r="A21" s="16" t="s">
        <v>34</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7"/>
    </row>
    <row r="22" spans="1:134" s="22" customFormat="1" ht="15" customHeight="1" thickBot="1" x14ac:dyDescent="0.35">
      <c r="A22" s="19" t="s">
        <v>14</v>
      </c>
      <c r="B22" s="20" t="s">
        <v>2</v>
      </c>
      <c r="C22" s="238" t="str">
        <f>C2</f>
        <v/>
      </c>
      <c r="D22" s="239"/>
      <c r="E22" s="239"/>
      <c r="F22" s="239"/>
      <c r="G22" s="239"/>
      <c r="H22" s="239"/>
      <c r="I22" s="240" t="str">
        <f>I2</f>
        <v/>
      </c>
      <c r="J22" s="239"/>
      <c r="K22" s="239"/>
      <c r="L22" s="239"/>
      <c r="M22" s="239"/>
      <c r="N22" s="241"/>
      <c r="O22" s="240" t="str">
        <f>O2</f>
        <v/>
      </c>
      <c r="P22" s="239"/>
      <c r="Q22" s="239"/>
      <c r="R22" s="239"/>
      <c r="S22" s="239"/>
      <c r="T22" s="241"/>
      <c r="U22" s="240" t="str">
        <f>U2</f>
        <v/>
      </c>
      <c r="V22" s="239"/>
      <c r="W22" s="239"/>
      <c r="X22" s="239"/>
      <c r="Y22" s="239"/>
      <c r="Z22" s="241"/>
      <c r="AA22" s="240" t="str">
        <f>AA2</f>
        <v/>
      </c>
      <c r="AB22" s="239"/>
      <c r="AC22" s="239"/>
      <c r="AD22" s="239"/>
      <c r="AE22" s="239"/>
      <c r="AF22" s="241"/>
      <c r="AG22" s="240" t="str">
        <f>AG2</f>
        <v/>
      </c>
      <c r="AH22" s="239"/>
      <c r="AI22" s="239"/>
      <c r="AJ22" s="239"/>
      <c r="AK22" s="239"/>
      <c r="AL22" s="241"/>
      <c r="AM22" s="240" t="str">
        <f>AM2</f>
        <v/>
      </c>
      <c r="AN22" s="239"/>
      <c r="AO22" s="239"/>
      <c r="AP22" s="239"/>
      <c r="AQ22" s="239"/>
      <c r="AR22" s="241"/>
      <c r="AS22" s="240" t="str">
        <f>AS2</f>
        <v/>
      </c>
      <c r="AT22" s="239"/>
      <c r="AU22" s="239"/>
      <c r="AV22" s="239"/>
      <c r="AW22" s="239"/>
      <c r="AX22" s="241"/>
      <c r="AY22" s="240" t="str">
        <f>AY2</f>
        <v/>
      </c>
      <c r="AZ22" s="239"/>
      <c r="BA22" s="239"/>
      <c r="BB22" s="239"/>
      <c r="BC22" s="239"/>
      <c r="BD22" s="241"/>
      <c r="BE22" s="240" t="str">
        <f>BE2</f>
        <v/>
      </c>
      <c r="BF22" s="239"/>
      <c r="BG22" s="239"/>
      <c r="BH22" s="239"/>
      <c r="BI22" s="239"/>
      <c r="BJ22" s="241"/>
      <c r="BK22" s="240" t="str">
        <f>BK2</f>
        <v/>
      </c>
      <c r="BL22" s="239"/>
      <c r="BM22" s="239"/>
      <c r="BN22" s="239"/>
      <c r="BO22" s="239"/>
      <c r="BP22" s="241"/>
      <c r="BQ22" s="240" t="str">
        <f>BQ2</f>
        <v/>
      </c>
      <c r="BR22" s="239"/>
      <c r="BS22" s="239"/>
      <c r="BT22" s="239"/>
      <c r="BU22" s="239"/>
      <c r="BV22" s="241"/>
      <c r="BW22" s="240" t="str">
        <f>BW2</f>
        <v/>
      </c>
      <c r="BX22" s="239"/>
      <c r="BY22" s="239"/>
      <c r="BZ22" s="239"/>
      <c r="CA22" s="239"/>
      <c r="CB22" s="241"/>
      <c r="CC22" s="240" t="str">
        <f>CC2</f>
        <v/>
      </c>
      <c r="CD22" s="239"/>
      <c r="CE22" s="239"/>
      <c r="CF22" s="239"/>
      <c r="CG22" s="239"/>
      <c r="CH22" s="241"/>
      <c r="CI22" s="240" t="str">
        <f>CI2</f>
        <v/>
      </c>
      <c r="CJ22" s="239"/>
      <c r="CK22" s="239"/>
      <c r="CL22" s="239"/>
      <c r="CM22" s="239"/>
      <c r="CN22" s="241"/>
      <c r="CO22" s="240" t="str">
        <f>CO2</f>
        <v/>
      </c>
      <c r="CP22" s="239"/>
      <c r="CQ22" s="239"/>
      <c r="CR22" s="239"/>
      <c r="CS22" s="239"/>
      <c r="CT22" s="241"/>
      <c r="CU22" s="240" t="str">
        <f>CU2</f>
        <v/>
      </c>
      <c r="CV22" s="239"/>
      <c r="CW22" s="239"/>
      <c r="CX22" s="239"/>
      <c r="CY22" s="239"/>
      <c r="CZ22" s="241"/>
      <c r="DA22" s="240" t="str">
        <f>DA2</f>
        <v/>
      </c>
      <c r="DB22" s="239"/>
      <c r="DC22" s="239"/>
      <c r="DD22" s="239"/>
      <c r="DE22" s="239"/>
      <c r="DF22" s="241"/>
      <c r="DG22" s="240" t="str">
        <f>DG2</f>
        <v/>
      </c>
      <c r="DH22" s="239"/>
      <c r="DI22" s="239"/>
      <c r="DJ22" s="239"/>
      <c r="DK22" s="239"/>
      <c r="DL22" s="241"/>
      <c r="DM22" s="240" t="str">
        <f>DM2</f>
        <v/>
      </c>
      <c r="DN22" s="239"/>
      <c r="DO22" s="239"/>
      <c r="DP22" s="239"/>
      <c r="DQ22" s="239"/>
      <c r="DR22" s="241"/>
      <c r="DS22" s="240" t="str">
        <f>DS2</f>
        <v/>
      </c>
      <c r="DT22" s="239"/>
      <c r="DU22" s="239"/>
      <c r="DV22" s="239"/>
      <c r="DW22" s="239"/>
      <c r="DX22" s="241"/>
      <c r="DY22" s="240" t="str">
        <f>DY2</f>
        <v/>
      </c>
      <c r="DZ22" s="239"/>
      <c r="EA22" s="239"/>
      <c r="EB22" s="239"/>
      <c r="EC22" s="239"/>
      <c r="ED22" s="241"/>
    </row>
    <row r="23" spans="1:134" s="46" customFormat="1" ht="13.5" thickTop="1" x14ac:dyDescent="0.25">
      <c r="A23" s="166" t="str">
        <f>IF('Hidden Data'!C23=0,"",'Hidden Data'!C23)</f>
        <v/>
      </c>
      <c r="B23" s="166" t="str">
        <f>IF('Hidden Data'!D23=0,"",'Hidden Data'!D23)</f>
        <v/>
      </c>
      <c r="C23" s="142"/>
      <c r="D23" s="143"/>
      <c r="E23" s="143"/>
      <c r="F23" s="144"/>
      <c r="G23" s="143"/>
      <c r="H23" s="145"/>
      <c r="I23" s="143"/>
      <c r="J23" s="143"/>
      <c r="K23" s="145"/>
      <c r="L23" s="143"/>
      <c r="M23" s="143"/>
      <c r="N23" s="143"/>
      <c r="O23" s="144"/>
      <c r="P23" s="143"/>
      <c r="Q23" s="143"/>
      <c r="R23" s="144"/>
      <c r="S23" s="143"/>
      <c r="T23" s="145"/>
      <c r="U23" s="143"/>
      <c r="V23" s="143"/>
      <c r="W23" s="145"/>
      <c r="X23" s="143"/>
      <c r="Y23" s="143"/>
      <c r="Z23" s="143"/>
      <c r="AA23" s="144"/>
      <c r="AB23" s="143"/>
      <c r="AC23" s="145"/>
      <c r="AD23" s="143"/>
      <c r="AE23" s="143"/>
      <c r="AF23" s="145"/>
      <c r="AG23" s="143"/>
      <c r="AH23" s="143"/>
      <c r="AI23" s="145"/>
      <c r="AJ23" s="143"/>
      <c r="AK23" s="143"/>
      <c r="AL23" s="143"/>
      <c r="AM23" s="144"/>
      <c r="AN23" s="143"/>
      <c r="AO23" s="145"/>
      <c r="AP23" s="143"/>
      <c r="AQ23" s="143"/>
      <c r="AR23" s="145"/>
      <c r="AS23" s="143"/>
      <c r="AT23" s="143"/>
      <c r="AU23" s="145"/>
      <c r="AV23" s="143"/>
      <c r="AW23" s="143"/>
      <c r="AX23" s="143"/>
      <c r="AY23" s="144"/>
      <c r="AZ23" s="143"/>
      <c r="BA23" s="143"/>
      <c r="BB23" s="144"/>
      <c r="BC23" s="143"/>
      <c r="BD23" s="145"/>
      <c r="BE23" s="143"/>
      <c r="BF23" s="143"/>
      <c r="BG23" s="145"/>
      <c r="BH23" s="143"/>
      <c r="BI23" s="143"/>
      <c r="BJ23" s="143"/>
      <c r="BK23" s="146"/>
      <c r="BL23" s="143"/>
      <c r="BM23" s="143"/>
      <c r="BN23" s="144"/>
      <c r="BO23" s="143"/>
      <c r="BP23" s="145"/>
      <c r="BQ23" s="143"/>
      <c r="BR23" s="143"/>
      <c r="BS23" s="145"/>
      <c r="BT23" s="143"/>
      <c r="BU23" s="143"/>
      <c r="BV23" s="143"/>
      <c r="BW23" s="144"/>
      <c r="BX23" s="143"/>
      <c r="BY23" s="143"/>
      <c r="BZ23" s="144"/>
      <c r="CA23" s="143"/>
      <c r="CB23" s="145"/>
      <c r="CC23" s="143"/>
      <c r="CD23" s="143"/>
      <c r="CE23" s="145"/>
      <c r="CF23" s="143"/>
      <c r="CG23" s="143"/>
      <c r="CH23" s="143"/>
      <c r="CI23" s="144"/>
      <c r="CJ23" s="143"/>
      <c r="CK23" s="143"/>
      <c r="CL23" s="144"/>
      <c r="CM23" s="143"/>
      <c r="CN23" s="145"/>
      <c r="CO23" s="147"/>
      <c r="CP23" s="147"/>
      <c r="CQ23" s="148"/>
      <c r="CR23" s="147"/>
      <c r="CS23" s="147"/>
      <c r="CT23" s="147"/>
      <c r="CU23" s="149"/>
      <c r="CV23" s="147"/>
      <c r="CW23" s="147"/>
      <c r="CX23" s="149"/>
      <c r="CY23" s="147"/>
      <c r="CZ23" s="148"/>
      <c r="DA23" s="147"/>
      <c r="DB23" s="147"/>
      <c r="DC23" s="148"/>
      <c r="DD23" s="147"/>
      <c r="DE23" s="147"/>
      <c r="DF23" s="147"/>
      <c r="DG23" s="149"/>
      <c r="DH23" s="147"/>
      <c r="DI23" s="148"/>
      <c r="DJ23" s="147"/>
      <c r="DK23" s="147"/>
      <c r="DL23" s="147"/>
      <c r="DM23" s="150"/>
      <c r="DN23" s="147"/>
      <c r="DO23" s="147"/>
      <c r="DP23" s="149"/>
      <c r="DQ23" s="147"/>
      <c r="DR23" s="148"/>
      <c r="DS23" s="147"/>
      <c r="DT23" s="147"/>
      <c r="DU23" s="148"/>
      <c r="DV23" s="147"/>
      <c r="DW23" s="147"/>
      <c r="DX23" s="147"/>
      <c r="DY23" s="149"/>
      <c r="DZ23" s="147"/>
      <c r="EA23" s="147"/>
      <c r="EB23" s="149"/>
      <c r="EC23" s="147"/>
      <c r="ED23" s="148"/>
    </row>
    <row r="24" spans="1:134" s="46" customFormat="1" ht="12.75" x14ac:dyDescent="0.25">
      <c r="A24" s="166" t="str">
        <f>IF('Hidden Data'!C24=0,"",'Hidden Data'!C24)</f>
        <v/>
      </c>
      <c r="B24" s="166" t="str">
        <f>IF('Hidden Data'!D24=0,"",'Hidden Data'!D24)</f>
        <v/>
      </c>
      <c r="C24" s="142"/>
      <c r="D24" s="143"/>
      <c r="E24" s="143"/>
      <c r="F24" s="144"/>
      <c r="G24" s="143"/>
      <c r="H24" s="145"/>
      <c r="I24" s="143"/>
      <c r="J24" s="143"/>
      <c r="K24" s="145"/>
      <c r="L24" s="143"/>
      <c r="M24" s="143"/>
      <c r="N24" s="143"/>
      <c r="O24" s="144"/>
      <c r="P24" s="143"/>
      <c r="Q24" s="143"/>
      <c r="R24" s="144"/>
      <c r="S24" s="143"/>
      <c r="T24" s="145"/>
      <c r="U24" s="143"/>
      <c r="V24" s="143"/>
      <c r="W24" s="145"/>
      <c r="X24" s="143"/>
      <c r="Y24" s="143"/>
      <c r="Z24" s="143"/>
      <c r="AA24" s="144"/>
      <c r="AB24" s="143"/>
      <c r="AC24" s="145"/>
      <c r="AD24" s="143"/>
      <c r="AE24" s="143"/>
      <c r="AF24" s="145"/>
      <c r="AG24" s="143"/>
      <c r="AH24" s="143"/>
      <c r="AI24" s="145"/>
      <c r="AJ24" s="143"/>
      <c r="AK24" s="143"/>
      <c r="AL24" s="143"/>
      <c r="AM24" s="144"/>
      <c r="AN24" s="143"/>
      <c r="AO24" s="145"/>
      <c r="AP24" s="143"/>
      <c r="AQ24" s="143"/>
      <c r="AR24" s="145"/>
      <c r="AS24" s="143"/>
      <c r="AT24" s="143"/>
      <c r="AU24" s="145"/>
      <c r="AV24" s="143"/>
      <c r="AW24" s="143"/>
      <c r="AX24" s="143"/>
      <c r="AY24" s="144"/>
      <c r="AZ24" s="143"/>
      <c r="BA24" s="143"/>
      <c r="BB24" s="144"/>
      <c r="BC24" s="143"/>
      <c r="BD24" s="145"/>
      <c r="BE24" s="143"/>
      <c r="BF24" s="143"/>
      <c r="BG24" s="145"/>
      <c r="BH24" s="143"/>
      <c r="BI24" s="143"/>
      <c r="BJ24" s="143"/>
      <c r="BK24" s="146"/>
      <c r="BL24" s="143"/>
      <c r="BM24" s="143"/>
      <c r="BN24" s="144"/>
      <c r="BO24" s="143"/>
      <c r="BP24" s="145"/>
      <c r="BQ24" s="143"/>
      <c r="BR24" s="143"/>
      <c r="BS24" s="145"/>
      <c r="BT24" s="143"/>
      <c r="BU24" s="143"/>
      <c r="BV24" s="143"/>
      <c r="BW24" s="144"/>
      <c r="BX24" s="143"/>
      <c r="BY24" s="143"/>
      <c r="BZ24" s="144"/>
      <c r="CA24" s="143"/>
      <c r="CB24" s="145"/>
      <c r="CC24" s="143"/>
      <c r="CD24" s="143"/>
      <c r="CE24" s="145"/>
      <c r="CF24" s="143"/>
      <c r="CG24" s="143"/>
      <c r="CH24" s="143"/>
      <c r="CI24" s="144"/>
      <c r="CJ24" s="143"/>
      <c r="CK24" s="143"/>
      <c r="CL24" s="144"/>
      <c r="CM24" s="143"/>
      <c r="CN24" s="145"/>
      <c r="CO24" s="147"/>
      <c r="CP24" s="147"/>
      <c r="CQ24" s="148"/>
      <c r="CR24" s="147"/>
      <c r="CS24" s="147"/>
      <c r="CT24" s="147"/>
      <c r="CU24" s="149"/>
      <c r="CV24" s="147"/>
      <c r="CW24" s="147"/>
      <c r="CX24" s="149"/>
      <c r="CY24" s="147"/>
      <c r="CZ24" s="148"/>
      <c r="DA24" s="147"/>
      <c r="DB24" s="147"/>
      <c r="DC24" s="148"/>
      <c r="DD24" s="147"/>
      <c r="DE24" s="147"/>
      <c r="DF24" s="147"/>
      <c r="DG24" s="149"/>
      <c r="DH24" s="147"/>
      <c r="DI24" s="148"/>
      <c r="DJ24" s="147"/>
      <c r="DK24" s="147"/>
      <c r="DL24" s="147"/>
      <c r="DM24" s="150"/>
      <c r="DN24" s="147"/>
      <c r="DO24" s="147"/>
      <c r="DP24" s="149"/>
      <c r="DQ24" s="147"/>
      <c r="DR24" s="148"/>
      <c r="DS24" s="147"/>
      <c r="DT24" s="147"/>
      <c r="DU24" s="148"/>
      <c r="DV24" s="147"/>
      <c r="DW24" s="147"/>
      <c r="DX24" s="147"/>
      <c r="DY24" s="149"/>
      <c r="DZ24" s="147"/>
      <c r="EA24" s="147"/>
      <c r="EB24" s="149"/>
      <c r="EC24" s="147"/>
      <c r="ED24" s="148"/>
    </row>
    <row r="25" spans="1:134" s="46" customFormat="1" ht="12.75" x14ac:dyDescent="0.25">
      <c r="A25" s="166" t="str">
        <f>IF('Hidden Data'!C25=0,"",'Hidden Data'!C25)</f>
        <v/>
      </c>
      <c r="B25" s="166" t="str">
        <f>IF('Hidden Data'!D25=0,"",'Hidden Data'!D25)</f>
        <v/>
      </c>
      <c r="C25" s="142"/>
      <c r="D25" s="143"/>
      <c r="E25" s="143"/>
      <c r="F25" s="144"/>
      <c r="G25" s="143"/>
      <c r="H25" s="145"/>
      <c r="I25" s="143"/>
      <c r="J25" s="143"/>
      <c r="K25" s="145"/>
      <c r="L25" s="143"/>
      <c r="M25" s="143"/>
      <c r="N25" s="143"/>
      <c r="O25" s="144"/>
      <c r="P25" s="143"/>
      <c r="Q25" s="143"/>
      <c r="R25" s="144"/>
      <c r="S25" s="143"/>
      <c r="T25" s="145"/>
      <c r="U25" s="143"/>
      <c r="V25" s="143"/>
      <c r="W25" s="145"/>
      <c r="X25" s="143"/>
      <c r="Y25" s="143"/>
      <c r="Z25" s="143"/>
      <c r="AA25" s="144"/>
      <c r="AB25" s="143"/>
      <c r="AC25" s="145"/>
      <c r="AD25" s="143"/>
      <c r="AE25" s="143"/>
      <c r="AF25" s="145"/>
      <c r="AG25" s="143"/>
      <c r="AH25" s="143"/>
      <c r="AI25" s="145"/>
      <c r="AJ25" s="143"/>
      <c r="AK25" s="143"/>
      <c r="AL25" s="143"/>
      <c r="AM25" s="144"/>
      <c r="AN25" s="143"/>
      <c r="AO25" s="145"/>
      <c r="AP25" s="143"/>
      <c r="AQ25" s="143"/>
      <c r="AR25" s="145"/>
      <c r="AS25" s="143"/>
      <c r="AT25" s="143"/>
      <c r="AU25" s="145"/>
      <c r="AV25" s="143"/>
      <c r="AW25" s="143"/>
      <c r="AX25" s="143"/>
      <c r="AY25" s="144"/>
      <c r="AZ25" s="143"/>
      <c r="BA25" s="143"/>
      <c r="BB25" s="144"/>
      <c r="BC25" s="143"/>
      <c r="BD25" s="145"/>
      <c r="BE25" s="143"/>
      <c r="BF25" s="143"/>
      <c r="BG25" s="145"/>
      <c r="BH25" s="143"/>
      <c r="BI25" s="143"/>
      <c r="BJ25" s="143"/>
      <c r="BK25" s="146"/>
      <c r="BL25" s="143"/>
      <c r="BM25" s="143"/>
      <c r="BN25" s="144"/>
      <c r="BO25" s="143"/>
      <c r="BP25" s="145"/>
      <c r="BQ25" s="143"/>
      <c r="BR25" s="143"/>
      <c r="BS25" s="145"/>
      <c r="BT25" s="143"/>
      <c r="BU25" s="143"/>
      <c r="BV25" s="143"/>
      <c r="BW25" s="144"/>
      <c r="BX25" s="143"/>
      <c r="BY25" s="143"/>
      <c r="BZ25" s="144"/>
      <c r="CA25" s="143"/>
      <c r="CB25" s="145"/>
      <c r="CC25" s="143"/>
      <c r="CD25" s="143"/>
      <c r="CE25" s="145"/>
      <c r="CF25" s="143"/>
      <c r="CG25" s="143"/>
      <c r="CH25" s="143"/>
      <c r="CI25" s="144"/>
      <c r="CJ25" s="143"/>
      <c r="CK25" s="143"/>
      <c r="CL25" s="144"/>
      <c r="CM25" s="143"/>
      <c r="CN25" s="145"/>
      <c r="CO25" s="147"/>
      <c r="CP25" s="147"/>
      <c r="CQ25" s="148"/>
      <c r="CR25" s="147"/>
      <c r="CS25" s="147"/>
      <c r="CT25" s="147"/>
      <c r="CU25" s="149"/>
      <c r="CV25" s="147"/>
      <c r="CW25" s="147"/>
      <c r="CX25" s="149"/>
      <c r="CY25" s="147"/>
      <c r="CZ25" s="148"/>
      <c r="DA25" s="147"/>
      <c r="DB25" s="147"/>
      <c r="DC25" s="148"/>
      <c r="DD25" s="147"/>
      <c r="DE25" s="147"/>
      <c r="DF25" s="147"/>
      <c r="DG25" s="149"/>
      <c r="DH25" s="147"/>
      <c r="DI25" s="148"/>
      <c r="DJ25" s="147"/>
      <c r="DK25" s="147"/>
      <c r="DL25" s="147"/>
      <c r="DM25" s="150"/>
      <c r="DN25" s="147"/>
      <c r="DO25" s="147"/>
      <c r="DP25" s="149"/>
      <c r="DQ25" s="147"/>
      <c r="DR25" s="148"/>
      <c r="DS25" s="147"/>
      <c r="DT25" s="147"/>
      <c r="DU25" s="148"/>
      <c r="DV25" s="147"/>
      <c r="DW25" s="147"/>
      <c r="DX25" s="147"/>
      <c r="DY25" s="149"/>
      <c r="DZ25" s="147"/>
      <c r="EA25" s="147"/>
      <c r="EB25" s="149"/>
      <c r="EC25" s="147"/>
      <c r="ED25" s="148"/>
    </row>
    <row r="26" spans="1:134" s="46" customFormat="1" ht="12.75" x14ac:dyDescent="0.25">
      <c r="A26" s="166" t="str">
        <f>IF('Hidden Data'!C26=0,"",'Hidden Data'!C26)</f>
        <v/>
      </c>
      <c r="B26" s="166" t="str">
        <f>IF('Hidden Data'!D26=0,"",'Hidden Data'!D26)</f>
        <v/>
      </c>
      <c r="C26" s="142"/>
      <c r="D26" s="143"/>
      <c r="E26" s="143"/>
      <c r="F26" s="144"/>
      <c r="G26" s="143"/>
      <c r="H26" s="145"/>
      <c r="I26" s="143"/>
      <c r="J26" s="143"/>
      <c r="K26" s="145"/>
      <c r="L26" s="143"/>
      <c r="M26" s="143"/>
      <c r="N26" s="143"/>
      <c r="O26" s="144"/>
      <c r="P26" s="143"/>
      <c r="Q26" s="143"/>
      <c r="R26" s="144"/>
      <c r="S26" s="143"/>
      <c r="T26" s="145"/>
      <c r="U26" s="143"/>
      <c r="V26" s="143"/>
      <c r="W26" s="145"/>
      <c r="X26" s="143"/>
      <c r="Y26" s="143"/>
      <c r="Z26" s="143"/>
      <c r="AA26" s="144"/>
      <c r="AB26" s="143"/>
      <c r="AC26" s="145"/>
      <c r="AD26" s="143"/>
      <c r="AE26" s="143"/>
      <c r="AF26" s="145"/>
      <c r="AG26" s="143"/>
      <c r="AH26" s="143"/>
      <c r="AI26" s="145"/>
      <c r="AJ26" s="143"/>
      <c r="AK26" s="143"/>
      <c r="AL26" s="143"/>
      <c r="AM26" s="144"/>
      <c r="AN26" s="143"/>
      <c r="AO26" s="145"/>
      <c r="AP26" s="143"/>
      <c r="AQ26" s="143"/>
      <c r="AR26" s="145"/>
      <c r="AS26" s="143"/>
      <c r="AT26" s="143"/>
      <c r="AU26" s="145"/>
      <c r="AV26" s="143"/>
      <c r="AW26" s="143"/>
      <c r="AX26" s="143"/>
      <c r="AY26" s="144"/>
      <c r="AZ26" s="143"/>
      <c r="BA26" s="143"/>
      <c r="BB26" s="144"/>
      <c r="BC26" s="143"/>
      <c r="BD26" s="145"/>
      <c r="BE26" s="143"/>
      <c r="BF26" s="143"/>
      <c r="BG26" s="145"/>
      <c r="BH26" s="143"/>
      <c r="BI26" s="143"/>
      <c r="BJ26" s="143"/>
      <c r="BK26" s="146"/>
      <c r="BL26" s="143"/>
      <c r="BM26" s="143"/>
      <c r="BN26" s="144"/>
      <c r="BO26" s="143"/>
      <c r="BP26" s="145"/>
      <c r="BQ26" s="143"/>
      <c r="BR26" s="143"/>
      <c r="BS26" s="145"/>
      <c r="BT26" s="143"/>
      <c r="BU26" s="143"/>
      <c r="BV26" s="143"/>
      <c r="BW26" s="144"/>
      <c r="BX26" s="143"/>
      <c r="BY26" s="143"/>
      <c r="BZ26" s="144"/>
      <c r="CA26" s="143"/>
      <c r="CB26" s="145"/>
      <c r="CC26" s="143"/>
      <c r="CD26" s="143"/>
      <c r="CE26" s="145"/>
      <c r="CF26" s="143"/>
      <c r="CG26" s="143"/>
      <c r="CH26" s="143"/>
      <c r="CI26" s="144"/>
      <c r="CJ26" s="143"/>
      <c r="CK26" s="143"/>
      <c r="CL26" s="144"/>
      <c r="CM26" s="143"/>
      <c r="CN26" s="145"/>
      <c r="CO26" s="147"/>
      <c r="CP26" s="147"/>
      <c r="CQ26" s="148"/>
      <c r="CR26" s="147"/>
      <c r="CS26" s="147"/>
      <c r="CT26" s="147"/>
      <c r="CU26" s="149"/>
      <c r="CV26" s="147"/>
      <c r="CW26" s="147"/>
      <c r="CX26" s="149"/>
      <c r="CY26" s="147"/>
      <c r="CZ26" s="148"/>
      <c r="DA26" s="147"/>
      <c r="DB26" s="147"/>
      <c r="DC26" s="148"/>
      <c r="DD26" s="147"/>
      <c r="DE26" s="147"/>
      <c r="DF26" s="147"/>
      <c r="DG26" s="149"/>
      <c r="DH26" s="147"/>
      <c r="DI26" s="148"/>
      <c r="DJ26" s="147"/>
      <c r="DK26" s="147"/>
      <c r="DL26" s="147"/>
      <c r="DM26" s="150"/>
      <c r="DN26" s="147"/>
      <c r="DO26" s="147"/>
      <c r="DP26" s="149"/>
      <c r="DQ26" s="147"/>
      <c r="DR26" s="148"/>
      <c r="DS26" s="147"/>
      <c r="DT26" s="147"/>
      <c r="DU26" s="148"/>
      <c r="DV26" s="147"/>
      <c r="DW26" s="147"/>
      <c r="DX26" s="147"/>
      <c r="DY26" s="149"/>
      <c r="DZ26" s="147"/>
      <c r="EA26" s="147"/>
      <c r="EB26" s="149"/>
      <c r="EC26" s="147"/>
      <c r="ED26" s="148"/>
    </row>
    <row r="27" spans="1:134" s="46" customFormat="1" ht="12.75" x14ac:dyDescent="0.25">
      <c r="A27" s="166" t="str">
        <f>IF('Hidden Data'!C27=0,"",'Hidden Data'!C27)</f>
        <v/>
      </c>
      <c r="B27" s="166" t="str">
        <f>IF('Hidden Data'!D27=0,"",'Hidden Data'!D27)</f>
        <v/>
      </c>
      <c r="C27" s="142"/>
      <c r="D27" s="143"/>
      <c r="E27" s="143"/>
      <c r="F27" s="144"/>
      <c r="G27" s="143"/>
      <c r="H27" s="145"/>
      <c r="I27" s="143"/>
      <c r="J27" s="143"/>
      <c r="K27" s="145"/>
      <c r="L27" s="143"/>
      <c r="M27" s="143"/>
      <c r="N27" s="143"/>
      <c r="O27" s="144"/>
      <c r="P27" s="143"/>
      <c r="Q27" s="143"/>
      <c r="R27" s="144"/>
      <c r="S27" s="143"/>
      <c r="T27" s="145"/>
      <c r="U27" s="143"/>
      <c r="V27" s="143"/>
      <c r="W27" s="145"/>
      <c r="X27" s="143"/>
      <c r="Y27" s="143"/>
      <c r="Z27" s="143"/>
      <c r="AA27" s="144"/>
      <c r="AB27" s="143"/>
      <c r="AC27" s="145"/>
      <c r="AD27" s="143"/>
      <c r="AE27" s="143"/>
      <c r="AF27" s="145"/>
      <c r="AG27" s="143"/>
      <c r="AH27" s="143"/>
      <c r="AI27" s="145"/>
      <c r="AJ27" s="143"/>
      <c r="AK27" s="143"/>
      <c r="AL27" s="143"/>
      <c r="AM27" s="144"/>
      <c r="AN27" s="143"/>
      <c r="AO27" s="145"/>
      <c r="AP27" s="143"/>
      <c r="AQ27" s="143"/>
      <c r="AR27" s="145"/>
      <c r="AS27" s="143"/>
      <c r="AT27" s="143"/>
      <c r="AU27" s="145"/>
      <c r="AV27" s="143"/>
      <c r="AW27" s="143"/>
      <c r="AX27" s="143"/>
      <c r="AY27" s="144"/>
      <c r="AZ27" s="143"/>
      <c r="BA27" s="143"/>
      <c r="BB27" s="144"/>
      <c r="BC27" s="143"/>
      <c r="BD27" s="145"/>
      <c r="BE27" s="143"/>
      <c r="BF27" s="143"/>
      <c r="BG27" s="145"/>
      <c r="BH27" s="143"/>
      <c r="BI27" s="143"/>
      <c r="BJ27" s="143"/>
      <c r="BK27" s="146"/>
      <c r="BL27" s="143"/>
      <c r="BM27" s="143"/>
      <c r="BN27" s="144"/>
      <c r="BO27" s="143"/>
      <c r="BP27" s="145"/>
      <c r="BQ27" s="143"/>
      <c r="BR27" s="143"/>
      <c r="BS27" s="145"/>
      <c r="BT27" s="143"/>
      <c r="BU27" s="143"/>
      <c r="BV27" s="143"/>
      <c r="BW27" s="144"/>
      <c r="BX27" s="143"/>
      <c r="BY27" s="143"/>
      <c r="BZ27" s="144"/>
      <c r="CA27" s="143"/>
      <c r="CB27" s="145"/>
      <c r="CC27" s="143"/>
      <c r="CD27" s="143"/>
      <c r="CE27" s="145"/>
      <c r="CF27" s="143"/>
      <c r="CG27" s="143"/>
      <c r="CH27" s="143"/>
      <c r="CI27" s="144"/>
      <c r="CJ27" s="143"/>
      <c r="CK27" s="143"/>
      <c r="CL27" s="144"/>
      <c r="CM27" s="143"/>
      <c r="CN27" s="145"/>
      <c r="CO27" s="147"/>
      <c r="CP27" s="147"/>
      <c r="CQ27" s="148"/>
      <c r="CR27" s="147"/>
      <c r="CS27" s="147"/>
      <c r="CT27" s="147"/>
      <c r="CU27" s="149"/>
      <c r="CV27" s="147"/>
      <c r="CW27" s="147"/>
      <c r="CX27" s="149"/>
      <c r="CY27" s="147"/>
      <c r="CZ27" s="148"/>
      <c r="DA27" s="147"/>
      <c r="DB27" s="147"/>
      <c r="DC27" s="148"/>
      <c r="DD27" s="147"/>
      <c r="DE27" s="147"/>
      <c r="DF27" s="147"/>
      <c r="DG27" s="149"/>
      <c r="DH27" s="147"/>
      <c r="DI27" s="148"/>
      <c r="DJ27" s="147"/>
      <c r="DK27" s="147"/>
      <c r="DL27" s="147"/>
      <c r="DM27" s="150"/>
      <c r="DN27" s="147"/>
      <c r="DO27" s="147"/>
      <c r="DP27" s="149"/>
      <c r="DQ27" s="147"/>
      <c r="DR27" s="148"/>
      <c r="DS27" s="147"/>
      <c r="DT27" s="147"/>
      <c r="DU27" s="148"/>
      <c r="DV27" s="147"/>
      <c r="DW27" s="147"/>
      <c r="DX27" s="147"/>
      <c r="DY27" s="149"/>
      <c r="DZ27" s="147"/>
      <c r="EA27" s="147"/>
      <c r="EB27" s="149"/>
      <c r="EC27" s="147"/>
      <c r="ED27" s="148"/>
    </row>
    <row r="28" spans="1:134" s="46" customFormat="1" ht="12.75" x14ac:dyDescent="0.25">
      <c r="A28" s="166" t="str">
        <f>IF('Hidden Data'!C28=0,"",'Hidden Data'!C28)</f>
        <v/>
      </c>
      <c r="B28" s="166" t="str">
        <f>IF('Hidden Data'!D28=0,"",'Hidden Data'!D28)</f>
        <v/>
      </c>
      <c r="C28" s="142"/>
      <c r="D28" s="143"/>
      <c r="E28" s="143"/>
      <c r="F28" s="144"/>
      <c r="G28" s="143"/>
      <c r="H28" s="145"/>
      <c r="I28" s="143"/>
      <c r="J28" s="143"/>
      <c r="K28" s="145"/>
      <c r="L28" s="143"/>
      <c r="M28" s="143"/>
      <c r="N28" s="143"/>
      <c r="O28" s="144"/>
      <c r="P28" s="143"/>
      <c r="Q28" s="143"/>
      <c r="R28" s="144"/>
      <c r="S28" s="143"/>
      <c r="T28" s="145"/>
      <c r="U28" s="143"/>
      <c r="V28" s="143"/>
      <c r="W28" s="145"/>
      <c r="X28" s="143"/>
      <c r="Y28" s="143"/>
      <c r="Z28" s="143"/>
      <c r="AA28" s="144"/>
      <c r="AB28" s="143"/>
      <c r="AC28" s="145"/>
      <c r="AD28" s="143"/>
      <c r="AE28" s="143"/>
      <c r="AF28" s="145"/>
      <c r="AG28" s="143"/>
      <c r="AH28" s="143"/>
      <c r="AI28" s="145"/>
      <c r="AJ28" s="143"/>
      <c r="AK28" s="143"/>
      <c r="AL28" s="143"/>
      <c r="AM28" s="144"/>
      <c r="AN28" s="143"/>
      <c r="AO28" s="145"/>
      <c r="AP28" s="143"/>
      <c r="AQ28" s="143"/>
      <c r="AR28" s="145"/>
      <c r="AS28" s="143"/>
      <c r="AT28" s="143"/>
      <c r="AU28" s="145"/>
      <c r="AV28" s="143"/>
      <c r="AW28" s="143"/>
      <c r="AX28" s="143"/>
      <c r="AY28" s="144"/>
      <c r="AZ28" s="143"/>
      <c r="BA28" s="143"/>
      <c r="BB28" s="144"/>
      <c r="BC28" s="143"/>
      <c r="BD28" s="145"/>
      <c r="BE28" s="143"/>
      <c r="BF28" s="143"/>
      <c r="BG28" s="145"/>
      <c r="BH28" s="143"/>
      <c r="BI28" s="143"/>
      <c r="BJ28" s="143"/>
      <c r="BK28" s="146"/>
      <c r="BL28" s="143"/>
      <c r="BM28" s="143"/>
      <c r="BN28" s="144"/>
      <c r="BO28" s="143"/>
      <c r="BP28" s="145"/>
      <c r="BQ28" s="143"/>
      <c r="BR28" s="143"/>
      <c r="BS28" s="145"/>
      <c r="BT28" s="143"/>
      <c r="BU28" s="143"/>
      <c r="BV28" s="143"/>
      <c r="BW28" s="144"/>
      <c r="BX28" s="143"/>
      <c r="BY28" s="143"/>
      <c r="BZ28" s="144"/>
      <c r="CA28" s="143"/>
      <c r="CB28" s="145"/>
      <c r="CC28" s="143"/>
      <c r="CD28" s="143"/>
      <c r="CE28" s="145"/>
      <c r="CF28" s="143"/>
      <c r="CG28" s="143"/>
      <c r="CH28" s="143"/>
      <c r="CI28" s="144"/>
      <c r="CJ28" s="143"/>
      <c r="CK28" s="143"/>
      <c r="CL28" s="144"/>
      <c r="CM28" s="143"/>
      <c r="CN28" s="145"/>
      <c r="CO28" s="147"/>
      <c r="CP28" s="147"/>
      <c r="CQ28" s="148"/>
      <c r="CR28" s="147"/>
      <c r="CS28" s="147"/>
      <c r="CT28" s="147"/>
      <c r="CU28" s="149"/>
      <c r="CV28" s="147"/>
      <c r="CW28" s="147"/>
      <c r="CX28" s="149"/>
      <c r="CY28" s="147"/>
      <c r="CZ28" s="148"/>
      <c r="DA28" s="147"/>
      <c r="DB28" s="147"/>
      <c r="DC28" s="148"/>
      <c r="DD28" s="147"/>
      <c r="DE28" s="147"/>
      <c r="DF28" s="147"/>
      <c r="DG28" s="149"/>
      <c r="DH28" s="147"/>
      <c r="DI28" s="148"/>
      <c r="DJ28" s="147"/>
      <c r="DK28" s="147"/>
      <c r="DL28" s="147"/>
      <c r="DM28" s="150"/>
      <c r="DN28" s="147"/>
      <c r="DO28" s="147"/>
      <c r="DP28" s="149"/>
      <c r="DQ28" s="147"/>
      <c r="DR28" s="148"/>
      <c r="DS28" s="147"/>
      <c r="DT28" s="147"/>
      <c r="DU28" s="148"/>
      <c r="DV28" s="147"/>
      <c r="DW28" s="147"/>
      <c r="DX28" s="147"/>
      <c r="DY28" s="149"/>
      <c r="DZ28" s="147"/>
      <c r="EA28" s="147"/>
      <c r="EB28" s="149"/>
      <c r="EC28" s="147"/>
      <c r="ED28" s="148"/>
    </row>
    <row r="29" spans="1:134" s="46" customFormat="1" ht="12.75" x14ac:dyDescent="0.25">
      <c r="A29" s="166" t="str">
        <f>IF('Hidden Data'!C29=0,"",'Hidden Data'!C29)</f>
        <v/>
      </c>
      <c r="B29" s="166" t="str">
        <f>IF('Hidden Data'!D29=0,"",'Hidden Data'!D29)</f>
        <v/>
      </c>
      <c r="C29" s="142"/>
      <c r="D29" s="143"/>
      <c r="E29" s="143"/>
      <c r="F29" s="144"/>
      <c r="G29" s="143"/>
      <c r="H29" s="145"/>
      <c r="I29" s="143"/>
      <c r="J29" s="143"/>
      <c r="K29" s="145"/>
      <c r="L29" s="143"/>
      <c r="M29" s="143"/>
      <c r="N29" s="143"/>
      <c r="O29" s="144"/>
      <c r="P29" s="143"/>
      <c r="Q29" s="143"/>
      <c r="R29" s="144"/>
      <c r="S29" s="143"/>
      <c r="T29" s="145"/>
      <c r="U29" s="143"/>
      <c r="V29" s="143"/>
      <c r="W29" s="145"/>
      <c r="X29" s="143"/>
      <c r="Y29" s="143"/>
      <c r="Z29" s="143"/>
      <c r="AA29" s="144"/>
      <c r="AB29" s="143"/>
      <c r="AC29" s="145"/>
      <c r="AD29" s="143"/>
      <c r="AE29" s="143"/>
      <c r="AF29" s="145"/>
      <c r="AG29" s="143"/>
      <c r="AH29" s="143"/>
      <c r="AI29" s="145"/>
      <c r="AJ29" s="143"/>
      <c r="AK29" s="143"/>
      <c r="AL29" s="143"/>
      <c r="AM29" s="144"/>
      <c r="AN29" s="143"/>
      <c r="AO29" s="145"/>
      <c r="AP29" s="143"/>
      <c r="AQ29" s="143"/>
      <c r="AR29" s="145"/>
      <c r="AS29" s="143"/>
      <c r="AT29" s="143"/>
      <c r="AU29" s="145"/>
      <c r="AV29" s="143"/>
      <c r="AW29" s="143"/>
      <c r="AX29" s="143"/>
      <c r="AY29" s="144"/>
      <c r="AZ29" s="143"/>
      <c r="BA29" s="143"/>
      <c r="BB29" s="144"/>
      <c r="BC29" s="143"/>
      <c r="BD29" s="145"/>
      <c r="BE29" s="143"/>
      <c r="BF29" s="143"/>
      <c r="BG29" s="145"/>
      <c r="BH29" s="143"/>
      <c r="BI29" s="143"/>
      <c r="BJ29" s="143"/>
      <c r="BK29" s="146"/>
      <c r="BL29" s="143"/>
      <c r="BM29" s="143"/>
      <c r="BN29" s="144"/>
      <c r="BO29" s="143"/>
      <c r="BP29" s="145"/>
      <c r="BQ29" s="143"/>
      <c r="BR29" s="143"/>
      <c r="BS29" s="145"/>
      <c r="BT29" s="143"/>
      <c r="BU29" s="143"/>
      <c r="BV29" s="143"/>
      <c r="BW29" s="144"/>
      <c r="BX29" s="143"/>
      <c r="BY29" s="143"/>
      <c r="BZ29" s="144"/>
      <c r="CA29" s="143"/>
      <c r="CB29" s="145"/>
      <c r="CC29" s="143"/>
      <c r="CD29" s="143"/>
      <c r="CE29" s="145"/>
      <c r="CF29" s="143"/>
      <c r="CG29" s="143"/>
      <c r="CH29" s="143"/>
      <c r="CI29" s="144"/>
      <c r="CJ29" s="143"/>
      <c r="CK29" s="143"/>
      <c r="CL29" s="144"/>
      <c r="CM29" s="143"/>
      <c r="CN29" s="145"/>
      <c r="CO29" s="147"/>
      <c r="CP29" s="147"/>
      <c r="CQ29" s="148"/>
      <c r="CR29" s="147"/>
      <c r="CS29" s="147"/>
      <c r="CT29" s="147"/>
      <c r="CU29" s="149"/>
      <c r="CV29" s="147"/>
      <c r="CW29" s="147"/>
      <c r="CX29" s="149"/>
      <c r="CY29" s="147"/>
      <c r="CZ29" s="148"/>
      <c r="DA29" s="147"/>
      <c r="DB29" s="147"/>
      <c r="DC29" s="148"/>
      <c r="DD29" s="147"/>
      <c r="DE29" s="147"/>
      <c r="DF29" s="147"/>
      <c r="DG29" s="149"/>
      <c r="DH29" s="147"/>
      <c r="DI29" s="148"/>
      <c r="DJ29" s="147"/>
      <c r="DK29" s="147"/>
      <c r="DL29" s="147"/>
      <c r="DM29" s="150"/>
      <c r="DN29" s="147"/>
      <c r="DO29" s="147"/>
      <c r="DP29" s="149"/>
      <c r="DQ29" s="147"/>
      <c r="DR29" s="148"/>
      <c r="DS29" s="147"/>
      <c r="DT29" s="147"/>
      <c r="DU29" s="148"/>
      <c r="DV29" s="147"/>
      <c r="DW29" s="147"/>
      <c r="DX29" s="147"/>
      <c r="DY29" s="149"/>
      <c r="DZ29" s="147"/>
      <c r="EA29" s="147"/>
      <c r="EB29" s="149"/>
      <c r="EC29" s="147"/>
      <c r="ED29" s="148"/>
    </row>
    <row r="30" spans="1:134" s="46" customFormat="1" ht="12.75" x14ac:dyDescent="0.25">
      <c r="A30" s="166" t="str">
        <f>IF('Hidden Data'!C30=0,"",'Hidden Data'!C30)</f>
        <v/>
      </c>
      <c r="B30" s="166" t="str">
        <f>IF('Hidden Data'!D30=0,"",'Hidden Data'!D30)</f>
        <v/>
      </c>
      <c r="C30" s="142"/>
      <c r="D30" s="143"/>
      <c r="E30" s="143"/>
      <c r="F30" s="144"/>
      <c r="G30" s="143"/>
      <c r="H30" s="145"/>
      <c r="I30" s="143"/>
      <c r="J30" s="143"/>
      <c r="K30" s="145"/>
      <c r="L30" s="143"/>
      <c r="M30" s="143"/>
      <c r="N30" s="143"/>
      <c r="O30" s="144"/>
      <c r="P30" s="143"/>
      <c r="Q30" s="143"/>
      <c r="R30" s="144"/>
      <c r="S30" s="143"/>
      <c r="T30" s="145"/>
      <c r="U30" s="143"/>
      <c r="V30" s="143"/>
      <c r="W30" s="145"/>
      <c r="X30" s="143"/>
      <c r="Y30" s="143"/>
      <c r="Z30" s="143"/>
      <c r="AA30" s="144"/>
      <c r="AB30" s="143"/>
      <c r="AC30" s="145"/>
      <c r="AD30" s="143"/>
      <c r="AE30" s="143"/>
      <c r="AF30" s="145"/>
      <c r="AG30" s="143"/>
      <c r="AH30" s="143"/>
      <c r="AI30" s="145"/>
      <c r="AJ30" s="143"/>
      <c r="AK30" s="143"/>
      <c r="AL30" s="143"/>
      <c r="AM30" s="144"/>
      <c r="AN30" s="143"/>
      <c r="AO30" s="145"/>
      <c r="AP30" s="143"/>
      <c r="AQ30" s="143"/>
      <c r="AR30" s="145"/>
      <c r="AS30" s="143"/>
      <c r="AT30" s="143"/>
      <c r="AU30" s="145"/>
      <c r="AV30" s="143"/>
      <c r="AW30" s="143"/>
      <c r="AX30" s="143"/>
      <c r="AY30" s="144"/>
      <c r="AZ30" s="143"/>
      <c r="BA30" s="143"/>
      <c r="BB30" s="144"/>
      <c r="BC30" s="143"/>
      <c r="BD30" s="145"/>
      <c r="BE30" s="143"/>
      <c r="BF30" s="143"/>
      <c r="BG30" s="145"/>
      <c r="BH30" s="143"/>
      <c r="BI30" s="143"/>
      <c r="BJ30" s="143"/>
      <c r="BK30" s="146"/>
      <c r="BL30" s="143"/>
      <c r="BM30" s="143"/>
      <c r="BN30" s="144"/>
      <c r="BO30" s="143"/>
      <c r="BP30" s="145"/>
      <c r="BQ30" s="143"/>
      <c r="BR30" s="143"/>
      <c r="BS30" s="145"/>
      <c r="BT30" s="143"/>
      <c r="BU30" s="143"/>
      <c r="BV30" s="143"/>
      <c r="BW30" s="144"/>
      <c r="BX30" s="143"/>
      <c r="BY30" s="143"/>
      <c r="BZ30" s="144"/>
      <c r="CA30" s="143"/>
      <c r="CB30" s="145"/>
      <c r="CC30" s="143"/>
      <c r="CD30" s="143"/>
      <c r="CE30" s="145"/>
      <c r="CF30" s="143"/>
      <c r="CG30" s="143"/>
      <c r="CH30" s="143"/>
      <c r="CI30" s="144"/>
      <c r="CJ30" s="143"/>
      <c r="CK30" s="143"/>
      <c r="CL30" s="144"/>
      <c r="CM30" s="143"/>
      <c r="CN30" s="145"/>
      <c r="CO30" s="147"/>
      <c r="CP30" s="147"/>
      <c r="CQ30" s="148"/>
      <c r="CR30" s="147"/>
      <c r="CS30" s="147"/>
      <c r="CT30" s="147"/>
      <c r="CU30" s="149"/>
      <c r="CV30" s="147"/>
      <c r="CW30" s="147"/>
      <c r="CX30" s="149"/>
      <c r="CY30" s="147"/>
      <c r="CZ30" s="148"/>
      <c r="DA30" s="147"/>
      <c r="DB30" s="147"/>
      <c r="DC30" s="148"/>
      <c r="DD30" s="147"/>
      <c r="DE30" s="147"/>
      <c r="DF30" s="147"/>
      <c r="DG30" s="149"/>
      <c r="DH30" s="147"/>
      <c r="DI30" s="148"/>
      <c r="DJ30" s="147"/>
      <c r="DK30" s="147"/>
      <c r="DL30" s="147"/>
      <c r="DM30" s="150"/>
      <c r="DN30" s="147"/>
      <c r="DO30" s="147"/>
      <c r="DP30" s="149"/>
      <c r="DQ30" s="147"/>
      <c r="DR30" s="148"/>
      <c r="DS30" s="147"/>
      <c r="DT30" s="147"/>
      <c r="DU30" s="148"/>
      <c r="DV30" s="147"/>
      <c r="DW30" s="147"/>
      <c r="DX30" s="147"/>
      <c r="DY30" s="149"/>
      <c r="DZ30" s="147"/>
      <c r="EA30" s="147"/>
      <c r="EB30" s="149"/>
      <c r="EC30" s="147"/>
      <c r="ED30" s="148"/>
    </row>
    <row r="31" spans="1:134" s="46" customFormat="1" ht="12.75" x14ac:dyDescent="0.25">
      <c r="A31" s="166" t="str">
        <f>IF('Hidden Data'!C31=0,"",'Hidden Data'!C31)</f>
        <v/>
      </c>
      <c r="B31" s="166" t="str">
        <f>IF('Hidden Data'!D31=0,"",'Hidden Data'!D31)</f>
        <v/>
      </c>
      <c r="C31" s="142"/>
      <c r="D31" s="143"/>
      <c r="E31" s="143"/>
      <c r="F31" s="144"/>
      <c r="G31" s="143"/>
      <c r="H31" s="145"/>
      <c r="I31" s="143"/>
      <c r="J31" s="143"/>
      <c r="K31" s="145"/>
      <c r="L31" s="143"/>
      <c r="M31" s="143"/>
      <c r="N31" s="143"/>
      <c r="O31" s="144"/>
      <c r="P31" s="143"/>
      <c r="Q31" s="143"/>
      <c r="R31" s="144"/>
      <c r="S31" s="143"/>
      <c r="T31" s="145"/>
      <c r="U31" s="143"/>
      <c r="V31" s="143"/>
      <c r="W31" s="145"/>
      <c r="X31" s="143"/>
      <c r="Y31" s="143"/>
      <c r="Z31" s="143"/>
      <c r="AA31" s="144"/>
      <c r="AB31" s="143"/>
      <c r="AC31" s="145"/>
      <c r="AD31" s="143"/>
      <c r="AE31" s="143"/>
      <c r="AF31" s="145"/>
      <c r="AG31" s="143"/>
      <c r="AH31" s="143"/>
      <c r="AI31" s="145"/>
      <c r="AJ31" s="143"/>
      <c r="AK31" s="143"/>
      <c r="AL31" s="143"/>
      <c r="AM31" s="144"/>
      <c r="AN31" s="143"/>
      <c r="AO31" s="145"/>
      <c r="AP31" s="143"/>
      <c r="AQ31" s="143"/>
      <c r="AR31" s="145"/>
      <c r="AS31" s="143"/>
      <c r="AT31" s="143"/>
      <c r="AU31" s="145"/>
      <c r="AV31" s="143"/>
      <c r="AW31" s="143"/>
      <c r="AX31" s="143"/>
      <c r="AY31" s="144"/>
      <c r="AZ31" s="143"/>
      <c r="BA31" s="143"/>
      <c r="BB31" s="144"/>
      <c r="BC31" s="143"/>
      <c r="BD31" s="145"/>
      <c r="BE31" s="143"/>
      <c r="BF31" s="143"/>
      <c r="BG31" s="145"/>
      <c r="BH31" s="143"/>
      <c r="BI31" s="143"/>
      <c r="BJ31" s="143"/>
      <c r="BK31" s="146"/>
      <c r="BL31" s="143"/>
      <c r="BM31" s="143"/>
      <c r="BN31" s="144"/>
      <c r="BO31" s="143"/>
      <c r="BP31" s="145"/>
      <c r="BQ31" s="143"/>
      <c r="BR31" s="143"/>
      <c r="BS31" s="145"/>
      <c r="BT31" s="143"/>
      <c r="BU31" s="143"/>
      <c r="BV31" s="143"/>
      <c r="BW31" s="144"/>
      <c r="BX31" s="143"/>
      <c r="BY31" s="143"/>
      <c r="BZ31" s="144"/>
      <c r="CA31" s="143"/>
      <c r="CB31" s="145"/>
      <c r="CC31" s="143"/>
      <c r="CD31" s="143"/>
      <c r="CE31" s="145"/>
      <c r="CF31" s="143"/>
      <c r="CG31" s="143"/>
      <c r="CH31" s="143"/>
      <c r="CI31" s="144"/>
      <c r="CJ31" s="143"/>
      <c r="CK31" s="143"/>
      <c r="CL31" s="144"/>
      <c r="CM31" s="143"/>
      <c r="CN31" s="145"/>
      <c r="CO31" s="147"/>
      <c r="CP31" s="147"/>
      <c r="CQ31" s="148"/>
      <c r="CR31" s="147"/>
      <c r="CS31" s="147"/>
      <c r="CT31" s="147"/>
      <c r="CU31" s="149"/>
      <c r="CV31" s="147"/>
      <c r="CW31" s="147"/>
      <c r="CX31" s="149"/>
      <c r="CY31" s="147"/>
      <c r="CZ31" s="148"/>
      <c r="DA31" s="147"/>
      <c r="DB31" s="147"/>
      <c r="DC31" s="148"/>
      <c r="DD31" s="147"/>
      <c r="DE31" s="147"/>
      <c r="DF31" s="147"/>
      <c r="DG31" s="149"/>
      <c r="DH31" s="147"/>
      <c r="DI31" s="148"/>
      <c r="DJ31" s="147"/>
      <c r="DK31" s="147"/>
      <c r="DL31" s="147"/>
      <c r="DM31" s="150"/>
      <c r="DN31" s="147"/>
      <c r="DO31" s="147"/>
      <c r="DP31" s="149"/>
      <c r="DQ31" s="147"/>
      <c r="DR31" s="148"/>
      <c r="DS31" s="147"/>
      <c r="DT31" s="147"/>
      <c r="DU31" s="148"/>
      <c r="DV31" s="147"/>
      <c r="DW31" s="147"/>
      <c r="DX31" s="147"/>
      <c r="DY31" s="149"/>
      <c r="DZ31" s="147"/>
      <c r="EA31" s="147"/>
      <c r="EB31" s="149"/>
      <c r="EC31" s="147"/>
      <c r="ED31" s="148"/>
    </row>
    <row r="32" spans="1:134" s="46" customFormat="1" ht="12.75" x14ac:dyDescent="0.25">
      <c r="A32" s="166" t="str">
        <f>IF('Hidden Data'!C32=0,"",'Hidden Data'!C32)</f>
        <v/>
      </c>
      <c r="B32" s="166" t="str">
        <f>IF('Hidden Data'!D32=0,"",'Hidden Data'!D32)</f>
        <v/>
      </c>
      <c r="C32" s="142"/>
      <c r="D32" s="143"/>
      <c r="E32" s="143"/>
      <c r="F32" s="144"/>
      <c r="G32" s="143"/>
      <c r="H32" s="145"/>
      <c r="I32" s="143"/>
      <c r="J32" s="143"/>
      <c r="K32" s="145"/>
      <c r="L32" s="143"/>
      <c r="M32" s="143"/>
      <c r="N32" s="143"/>
      <c r="O32" s="144"/>
      <c r="P32" s="143"/>
      <c r="Q32" s="143"/>
      <c r="R32" s="144"/>
      <c r="S32" s="143"/>
      <c r="T32" s="145"/>
      <c r="U32" s="143"/>
      <c r="V32" s="143"/>
      <c r="W32" s="145"/>
      <c r="X32" s="143"/>
      <c r="Y32" s="143"/>
      <c r="Z32" s="143"/>
      <c r="AA32" s="144"/>
      <c r="AB32" s="143"/>
      <c r="AC32" s="145"/>
      <c r="AD32" s="143"/>
      <c r="AE32" s="143"/>
      <c r="AF32" s="145"/>
      <c r="AG32" s="143"/>
      <c r="AH32" s="143"/>
      <c r="AI32" s="145"/>
      <c r="AJ32" s="143"/>
      <c r="AK32" s="143"/>
      <c r="AL32" s="143"/>
      <c r="AM32" s="144"/>
      <c r="AN32" s="143"/>
      <c r="AO32" s="145"/>
      <c r="AP32" s="143"/>
      <c r="AQ32" s="143"/>
      <c r="AR32" s="145"/>
      <c r="AS32" s="143"/>
      <c r="AT32" s="143"/>
      <c r="AU32" s="145"/>
      <c r="AV32" s="143"/>
      <c r="AW32" s="143"/>
      <c r="AX32" s="143"/>
      <c r="AY32" s="144"/>
      <c r="AZ32" s="143"/>
      <c r="BA32" s="143"/>
      <c r="BB32" s="144"/>
      <c r="BC32" s="143"/>
      <c r="BD32" s="145"/>
      <c r="BE32" s="143"/>
      <c r="BF32" s="143"/>
      <c r="BG32" s="145"/>
      <c r="BH32" s="143"/>
      <c r="BI32" s="143"/>
      <c r="BJ32" s="143"/>
      <c r="BK32" s="146"/>
      <c r="BL32" s="143"/>
      <c r="BM32" s="143"/>
      <c r="BN32" s="144"/>
      <c r="BO32" s="143"/>
      <c r="BP32" s="145"/>
      <c r="BQ32" s="143"/>
      <c r="BR32" s="143"/>
      <c r="BS32" s="145"/>
      <c r="BT32" s="143"/>
      <c r="BU32" s="143"/>
      <c r="BV32" s="143"/>
      <c r="BW32" s="144"/>
      <c r="BX32" s="143"/>
      <c r="BY32" s="143"/>
      <c r="BZ32" s="144"/>
      <c r="CA32" s="143"/>
      <c r="CB32" s="145"/>
      <c r="CC32" s="143"/>
      <c r="CD32" s="143"/>
      <c r="CE32" s="145"/>
      <c r="CF32" s="143"/>
      <c r="CG32" s="143"/>
      <c r="CH32" s="143"/>
      <c r="CI32" s="144"/>
      <c r="CJ32" s="143"/>
      <c r="CK32" s="143"/>
      <c r="CL32" s="144"/>
      <c r="CM32" s="143"/>
      <c r="CN32" s="145"/>
      <c r="CO32" s="147"/>
      <c r="CP32" s="147"/>
      <c r="CQ32" s="148"/>
      <c r="CR32" s="147"/>
      <c r="CS32" s="147"/>
      <c r="CT32" s="147"/>
      <c r="CU32" s="149"/>
      <c r="CV32" s="147"/>
      <c r="CW32" s="147"/>
      <c r="CX32" s="149"/>
      <c r="CY32" s="147"/>
      <c r="CZ32" s="148"/>
      <c r="DA32" s="147"/>
      <c r="DB32" s="147"/>
      <c r="DC32" s="148"/>
      <c r="DD32" s="147"/>
      <c r="DE32" s="147"/>
      <c r="DF32" s="147"/>
      <c r="DG32" s="149"/>
      <c r="DH32" s="147"/>
      <c r="DI32" s="148"/>
      <c r="DJ32" s="147"/>
      <c r="DK32" s="147"/>
      <c r="DL32" s="147"/>
      <c r="DM32" s="150"/>
      <c r="DN32" s="147"/>
      <c r="DO32" s="147"/>
      <c r="DP32" s="149"/>
      <c r="DQ32" s="147"/>
      <c r="DR32" s="148"/>
      <c r="DS32" s="147"/>
      <c r="DT32" s="147"/>
      <c r="DU32" s="148"/>
      <c r="DV32" s="147"/>
      <c r="DW32" s="147"/>
      <c r="DX32" s="147"/>
      <c r="DY32" s="149"/>
      <c r="DZ32" s="147"/>
      <c r="EA32" s="147"/>
      <c r="EB32" s="149"/>
      <c r="EC32" s="147"/>
      <c r="ED32" s="148"/>
    </row>
    <row r="33" spans="1:134" s="49" customFormat="1" ht="12.75" x14ac:dyDescent="0.25">
      <c r="A33" s="166" t="str">
        <f>IF('Hidden Data'!C33=0,"",'Hidden Data'!C33)</f>
        <v/>
      </c>
      <c r="B33" s="166" t="str">
        <f>IF('Hidden Data'!D33=0,"",'Hidden Data'!D33)</f>
        <v/>
      </c>
      <c r="C33" s="151"/>
      <c r="D33" s="152"/>
      <c r="E33" s="152"/>
      <c r="F33" s="153"/>
      <c r="G33" s="152"/>
      <c r="H33" s="154"/>
      <c r="I33" s="152"/>
      <c r="J33" s="152"/>
      <c r="K33" s="154"/>
      <c r="L33" s="152"/>
      <c r="M33" s="152"/>
      <c r="N33" s="152"/>
      <c r="O33" s="153"/>
      <c r="P33" s="152"/>
      <c r="Q33" s="152"/>
      <c r="R33" s="153"/>
      <c r="S33" s="152"/>
      <c r="T33" s="154"/>
      <c r="U33" s="152"/>
      <c r="V33" s="152"/>
      <c r="W33" s="154"/>
      <c r="X33" s="152"/>
      <c r="Y33" s="152"/>
      <c r="Z33" s="152"/>
      <c r="AA33" s="153"/>
      <c r="AB33" s="152"/>
      <c r="AC33" s="154"/>
      <c r="AD33" s="152"/>
      <c r="AE33" s="152"/>
      <c r="AF33" s="154"/>
      <c r="AG33" s="152"/>
      <c r="AH33" s="152"/>
      <c r="AI33" s="154"/>
      <c r="AJ33" s="152"/>
      <c r="AK33" s="152"/>
      <c r="AL33" s="152"/>
      <c r="AM33" s="153"/>
      <c r="AN33" s="152"/>
      <c r="AO33" s="154"/>
      <c r="AP33" s="152"/>
      <c r="AQ33" s="152"/>
      <c r="AR33" s="154"/>
      <c r="AS33" s="152"/>
      <c r="AT33" s="152"/>
      <c r="AU33" s="154"/>
      <c r="AV33" s="152"/>
      <c r="AW33" s="152"/>
      <c r="AX33" s="152"/>
      <c r="AY33" s="153"/>
      <c r="AZ33" s="152"/>
      <c r="BA33" s="152"/>
      <c r="BB33" s="153"/>
      <c r="BC33" s="152"/>
      <c r="BD33" s="154"/>
      <c r="BE33" s="152"/>
      <c r="BF33" s="152"/>
      <c r="BG33" s="154"/>
      <c r="BH33" s="152"/>
      <c r="BI33" s="152"/>
      <c r="BJ33" s="152"/>
      <c r="BK33" s="155"/>
      <c r="BL33" s="152"/>
      <c r="BM33" s="152"/>
      <c r="BN33" s="153"/>
      <c r="BO33" s="152"/>
      <c r="BP33" s="154"/>
      <c r="BQ33" s="152"/>
      <c r="BR33" s="152"/>
      <c r="BS33" s="154"/>
      <c r="BT33" s="152"/>
      <c r="BU33" s="152"/>
      <c r="BV33" s="152"/>
      <c r="BW33" s="153"/>
      <c r="BX33" s="152"/>
      <c r="BY33" s="152"/>
      <c r="BZ33" s="153"/>
      <c r="CA33" s="152"/>
      <c r="CB33" s="154"/>
      <c r="CC33" s="152"/>
      <c r="CD33" s="152"/>
      <c r="CE33" s="154"/>
      <c r="CF33" s="152"/>
      <c r="CG33" s="152"/>
      <c r="CH33" s="152"/>
      <c r="CI33" s="153"/>
      <c r="CJ33" s="152"/>
      <c r="CK33" s="152"/>
      <c r="CL33" s="153"/>
      <c r="CM33" s="152"/>
      <c r="CN33" s="154"/>
      <c r="CO33" s="156"/>
      <c r="CP33" s="156"/>
      <c r="CQ33" s="157"/>
      <c r="CR33" s="156"/>
      <c r="CS33" s="156"/>
      <c r="CT33" s="156"/>
      <c r="CU33" s="158"/>
      <c r="CV33" s="156"/>
      <c r="CW33" s="156"/>
      <c r="CX33" s="158"/>
      <c r="CY33" s="156"/>
      <c r="CZ33" s="157"/>
      <c r="DA33" s="156"/>
      <c r="DB33" s="156"/>
      <c r="DC33" s="157"/>
      <c r="DD33" s="156"/>
      <c r="DE33" s="156"/>
      <c r="DF33" s="156"/>
      <c r="DG33" s="158"/>
      <c r="DH33" s="156"/>
      <c r="DI33" s="157"/>
      <c r="DJ33" s="156"/>
      <c r="DK33" s="156"/>
      <c r="DL33" s="156"/>
      <c r="DM33" s="159"/>
      <c r="DN33" s="156"/>
      <c r="DO33" s="156"/>
      <c r="DP33" s="158"/>
      <c r="DQ33" s="156"/>
      <c r="DR33" s="157"/>
      <c r="DS33" s="156"/>
      <c r="DT33" s="156"/>
      <c r="DU33" s="157"/>
      <c r="DV33" s="156"/>
      <c r="DW33" s="156"/>
      <c r="DX33" s="156"/>
      <c r="DY33" s="158"/>
      <c r="DZ33" s="156"/>
      <c r="EA33" s="156"/>
      <c r="EB33" s="158"/>
      <c r="EC33" s="156"/>
      <c r="ED33" s="157"/>
    </row>
    <row r="34" spans="1:134" s="49" customFormat="1" ht="12.75" x14ac:dyDescent="0.25">
      <c r="A34" s="166" t="str">
        <f>IF('Hidden Data'!C34=0,"",'Hidden Data'!C34)</f>
        <v/>
      </c>
      <c r="B34" s="166" t="str">
        <f>IF('Hidden Data'!D34=0,"",'Hidden Data'!D34)</f>
        <v/>
      </c>
      <c r="C34" s="151"/>
      <c r="D34" s="152"/>
      <c r="E34" s="152"/>
      <c r="F34" s="153"/>
      <c r="G34" s="152"/>
      <c r="H34" s="154"/>
      <c r="I34" s="152"/>
      <c r="J34" s="152"/>
      <c r="K34" s="154"/>
      <c r="L34" s="152"/>
      <c r="M34" s="152"/>
      <c r="N34" s="152"/>
      <c r="O34" s="153"/>
      <c r="P34" s="152"/>
      <c r="Q34" s="152"/>
      <c r="R34" s="153"/>
      <c r="S34" s="152"/>
      <c r="T34" s="154"/>
      <c r="U34" s="152"/>
      <c r="V34" s="152"/>
      <c r="W34" s="154"/>
      <c r="X34" s="152"/>
      <c r="Y34" s="152"/>
      <c r="Z34" s="152"/>
      <c r="AA34" s="153"/>
      <c r="AB34" s="152"/>
      <c r="AC34" s="154"/>
      <c r="AD34" s="152"/>
      <c r="AE34" s="152"/>
      <c r="AF34" s="154"/>
      <c r="AG34" s="152"/>
      <c r="AH34" s="152"/>
      <c r="AI34" s="154"/>
      <c r="AJ34" s="152"/>
      <c r="AK34" s="152"/>
      <c r="AL34" s="152"/>
      <c r="AM34" s="153"/>
      <c r="AN34" s="152"/>
      <c r="AO34" s="154"/>
      <c r="AP34" s="152"/>
      <c r="AQ34" s="152"/>
      <c r="AR34" s="154"/>
      <c r="AS34" s="152"/>
      <c r="AT34" s="152"/>
      <c r="AU34" s="154"/>
      <c r="AV34" s="152"/>
      <c r="AW34" s="152"/>
      <c r="AX34" s="152"/>
      <c r="AY34" s="153"/>
      <c r="AZ34" s="152"/>
      <c r="BA34" s="152"/>
      <c r="BB34" s="153"/>
      <c r="BC34" s="152"/>
      <c r="BD34" s="154"/>
      <c r="BE34" s="152"/>
      <c r="BF34" s="152"/>
      <c r="BG34" s="154"/>
      <c r="BH34" s="152"/>
      <c r="BI34" s="152"/>
      <c r="BJ34" s="152"/>
      <c r="BK34" s="155"/>
      <c r="BL34" s="152"/>
      <c r="BM34" s="152"/>
      <c r="BN34" s="153"/>
      <c r="BO34" s="152"/>
      <c r="BP34" s="154"/>
      <c r="BQ34" s="152"/>
      <c r="BR34" s="152"/>
      <c r="BS34" s="154"/>
      <c r="BT34" s="152"/>
      <c r="BU34" s="152"/>
      <c r="BV34" s="152"/>
      <c r="BW34" s="153"/>
      <c r="BX34" s="152"/>
      <c r="BY34" s="152"/>
      <c r="BZ34" s="153"/>
      <c r="CA34" s="152"/>
      <c r="CB34" s="154"/>
      <c r="CC34" s="152"/>
      <c r="CD34" s="152"/>
      <c r="CE34" s="154"/>
      <c r="CF34" s="152"/>
      <c r="CG34" s="152"/>
      <c r="CH34" s="152"/>
      <c r="CI34" s="153"/>
      <c r="CJ34" s="152"/>
      <c r="CK34" s="152"/>
      <c r="CL34" s="153"/>
      <c r="CM34" s="152"/>
      <c r="CN34" s="154"/>
      <c r="CO34" s="156"/>
      <c r="CP34" s="156"/>
      <c r="CQ34" s="157"/>
      <c r="CR34" s="156"/>
      <c r="CS34" s="156"/>
      <c r="CT34" s="156"/>
      <c r="CU34" s="158"/>
      <c r="CV34" s="156"/>
      <c r="CW34" s="156"/>
      <c r="CX34" s="158"/>
      <c r="CY34" s="156"/>
      <c r="CZ34" s="157"/>
      <c r="DA34" s="156"/>
      <c r="DB34" s="156"/>
      <c r="DC34" s="157"/>
      <c r="DD34" s="156"/>
      <c r="DE34" s="156"/>
      <c r="DF34" s="156"/>
      <c r="DG34" s="158"/>
      <c r="DH34" s="156"/>
      <c r="DI34" s="157"/>
      <c r="DJ34" s="156"/>
      <c r="DK34" s="156"/>
      <c r="DL34" s="156"/>
      <c r="DM34" s="159"/>
      <c r="DN34" s="156"/>
      <c r="DO34" s="156"/>
      <c r="DP34" s="158"/>
      <c r="DQ34" s="156"/>
      <c r="DR34" s="157"/>
      <c r="DS34" s="156"/>
      <c r="DT34" s="156"/>
      <c r="DU34" s="157"/>
      <c r="DV34" s="156"/>
      <c r="DW34" s="156"/>
      <c r="DX34" s="156"/>
      <c r="DY34" s="158"/>
      <c r="DZ34" s="156"/>
      <c r="EA34" s="156"/>
      <c r="EB34" s="158"/>
      <c r="EC34" s="156"/>
      <c r="ED34" s="157"/>
    </row>
    <row r="35" spans="1:134" s="49" customFormat="1" ht="12.75" x14ac:dyDescent="0.25">
      <c r="A35" s="166" t="str">
        <f>IF('Hidden Data'!C35=0,"",'Hidden Data'!C35)</f>
        <v/>
      </c>
      <c r="B35" s="166" t="str">
        <f>IF('Hidden Data'!D35=0,"",'Hidden Data'!D35)</f>
        <v/>
      </c>
      <c r="C35" s="151"/>
      <c r="D35" s="152"/>
      <c r="E35" s="152"/>
      <c r="F35" s="153"/>
      <c r="G35" s="152"/>
      <c r="H35" s="154"/>
      <c r="I35" s="152"/>
      <c r="J35" s="152"/>
      <c r="K35" s="154"/>
      <c r="L35" s="152"/>
      <c r="M35" s="152"/>
      <c r="N35" s="152"/>
      <c r="O35" s="153"/>
      <c r="P35" s="152"/>
      <c r="Q35" s="152"/>
      <c r="R35" s="153"/>
      <c r="S35" s="152"/>
      <c r="T35" s="154"/>
      <c r="U35" s="152"/>
      <c r="V35" s="152"/>
      <c r="W35" s="154"/>
      <c r="X35" s="152"/>
      <c r="Y35" s="152"/>
      <c r="Z35" s="152"/>
      <c r="AA35" s="153"/>
      <c r="AB35" s="152"/>
      <c r="AC35" s="154"/>
      <c r="AD35" s="152"/>
      <c r="AE35" s="152"/>
      <c r="AF35" s="154"/>
      <c r="AG35" s="152"/>
      <c r="AH35" s="152"/>
      <c r="AI35" s="154"/>
      <c r="AJ35" s="152"/>
      <c r="AK35" s="152"/>
      <c r="AL35" s="152"/>
      <c r="AM35" s="153"/>
      <c r="AN35" s="152"/>
      <c r="AO35" s="154"/>
      <c r="AP35" s="152"/>
      <c r="AQ35" s="152"/>
      <c r="AR35" s="154"/>
      <c r="AS35" s="152"/>
      <c r="AT35" s="152"/>
      <c r="AU35" s="154"/>
      <c r="AV35" s="152"/>
      <c r="AW35" s="152"/>
      <c r="AX35" s="152"/>
      <c r="AY35" s="153"/>
      <c r="AZ35" s="152"/>
      <c r="BA35" s="152"/>
      <c r="BB35" s="153"/>
      <c r="BC35" s="152"/>
      <c r="BD35" s="154"/>
      <c r="BE35" s="152"/>
      <c r="BF35" s="152"/>
      <c r="BG35" s="154"/>
      <c r="BH35" s="152"/>
      <c r="BI35" s="152"/>
      <c r="BJ35" s="152"/>
      <c r="BK35" s="155"/>
      <c r="BL35" s="152"/>
      <c r="BM35" s="152"/>
      <c r="BN35" s="153"/>
      <c r="BO35" s="152"/>
      <c r="BP35" s="154"/>
      <c r="BQ35" s="152"/>
      <c r="BR35" s="152"/>
      <c r="BS35" s="154"/>
      <c r="BT35" s="152"/>
      <c r="BU35" s="152"/>
      <c r="BV35" s="152"/>
      <c r="BW35" s="153"/>
      <c r="BX35" s="152"/>
      <c r="BY35" s="152"/>
      <c r="BZ35" s="153"/>
      <c r="CA35" s="152"/>
      <c r="CB35" s="154"/>
      <c r="CC35" s="152"/>
      <c r="CD35" s="152"/>
      <c r="CE35" s="154"/>
      <c r="CF35" s="152"/>
      <c r="CG35" s="152"/>
      <c r="CH35" s="152"/>
      <c r="CI35" s="153"/>
      <c r="CJ35" s="152"/>
      <c r="CK35" s="152"/>
      <c r="CL35" s="153"/>
      <c r="CM35" s="152"/>
      <c r="CN35" s="154"/>
      <c r="CO35" s="156"/>
      <c r="CP35" s="156"/>
      <c r="CQ35" s="157"/>
      <c r="CR35" s="156"/>
      <c r="CS35" s="156"/>
      <c r="CT35" s="156"/>
      <c r="CU35" s="158"/>
      <c r="CV35" s="156"/>
      <c r="CW35" s="156"/>
      <c r="CX35" s="158"/>
      <c r="CY35" s="156"/>
      <c r="CZ35" s="157"/>
      <c r="DA35" s="156"/>
      <c r="DB35" s="156"/>
      <c r="DC35" s="157"/>
      <c r="DD35" s="156"/>
      <c r="DE35" s="156"/>
      <c r="DF35" s="156"/>
      <c r="DG35" s="158"/>
      <c r="DH35" s="156"/>
      <c r="DI35" s="157"/>
      <c r="DJ35" s="156"/>
      <c r="DK35" s="156"/>
      <c r="DL35" s="156"/>
      <c r="DM35" s="159"/>
      <c r="DN35" s="156"/>
      <c r="DO35" s="156"/>
      <c r="DP35" s="158"/>
      <c r="DQ35" s="156"/>
      <c r="DR35" s="157"/>
      <c r="DS35" s="156"/>
      <c r="DT35" s="156"/>
      <c r="DU35" s="157"/>
      <c r="DV35" s="156"/>
      <c r="DW35" s="156"/>
      <c r="DX35" s="156"/>
      <c r="DY35" s="158"/>
      <c r="DZ35" s="156"/>
      <c r="EA35" s="156"/>
      <c r="EB35" s="158"/>
      <c r="EC35" s="156"/>
      <c r="ED35" s="157"/>
    </row>
    <row r="36" spans="1:134" s="49" customFormat="1" ht="12.75" x14ac:dyDescent="0.25">
      <c r="A36" s="166" t="str">
        <f>IF('Hidden Data'!C36=0,"",'Hidden Data'!C36)</f>
        <v/>
      </c>
      <c r="B36" s="166" t="str">
        <f>IF('Hidden Data'!D36=0,"",'Hidden Data'!D36)</f>
        <v/>
      </c>
      <c r="C36" s="151"/>
      <c r="D36" s="152"/>
      <c r="E36" s="152"/>
      <c r="F36" s="153"/>
      <c r="G36" s="152"/>
      <c r="H36" s="154"/>
      <c r="I36" s="152"/>
      <c r="J36" s="152"/>
      <c r="K36" s="154"/>
      <c r="L36" s="152"/>
      <c r="M36" s="152"/>
      <c r="N36" s="152"/>
      <c r="O36" s="153"/>
      <c r="P36" s="152"/>
      <c r="Q36" s="152"/>
      <c r="R36" s="153"/>
      <c r="S36" s="152"/>
      <c r="T36" s="154"/>
      <c r="U36" s="152"/>
      <c r="V36" s="152"/>
      <c r="W36" s="154"/>
      <c r="X36" s="152"/>
      <c r="Y36" s="152"/>
      <c r="Z36" s="152"/>
      <c r="AA36" s="153"/>
      <c r="AB36" s="152"/>
      <c r="AC36" s="154"/>
      <c r="AD36" s="152"/>
      <c r="AE36" s="152"/>
      <c r="AF36" s="154"/>
      <c r="AG36" s="152"/>
      <c r="AH36" s="152"/>
      <c r="AI36" s="154"/>
      <c r="AJ36" s="152"/>
      <c r="AK36" s="152"/>
      <c r="AL36" s="152"/>
      <c r="AM36" s="153"/>
      <c r="AN36" s="152"/>
      <c r="AO36" s="154"/>
      <c r="AP36" s="152"/>
      <c r="AQ36" s="152"/>
      <c r="AR36" s="154"/>
      <c r="AS36" s="152"/>
      <c r="AT36" s="152"/>
      <c r="AU36" s="154"/>
      <c r="AV36" s="152"/>
      <c r="AW36" s="152"/>
      <c r="AX36" s="152"/>
      <c r="AY36" s="153"/>
      <c r="AZ36" s="152"/>
      <c r="BA36" s="152"/>
      <c r="BB36" s="153"/>
      <c r="BC36" s="152"/>
      <c r="BD36" s="154"/>
      <c r="BE36" s="152"/>
      <c r="BF36" s="152"/>
      <c r="BG36" s="154"/>
      <c r="BH36" s="152"/>
      <c r="BI36" s="152"/>
      <c r="BJ36" s="152"/>
      <c r="BK36" s="155"/>
      <c r="BL36" s="152"/>
      <c r="BM36" s="152"/>
      <c r="BN36" s="153"/>
      <c r="BO36" s="152"/>
      <c r="BP36" s="154"/>
      <c r="BQ36" s="152"/>
      <c r="BR36" s="152"/>
      <c r="BS36" s="154"/>
      <c r="BT36" s="152"/>
      <c r="BU36" s="152"/>
      <c r="BV36" s="152"/>
      <c r="BW36" s="153"/>
      <c r="BX36" s="152"/>
      <c r="BY36" s="152"/>
      <c r="BZ36" s="153"/>
      <c r="CA36" s="152"/>
      <c r="CB36" s="154"/>
      <c r="CC36" s="152"/>
      <c r="CD36" s="152"/>
      <c r="CE36" s="154"/>
      <c r="CF36" s="152"/>
      <c r="CG36" s="152"/>
      <c r="CH36" s="152"/>
      <c r="CI36" s="153"/>
      <c r="CJ36" s="152"/>
      <c r="CK36" s="152"/>
      <c r="CL36" s="153"/>
      <c r="CM36" s="152"/>
      <c r="CN36" s="154"/>
      <c r="CO36" s="156"/>
      <c r="CP36" s="156"/>
      <c r="CQ36" s="157"/>
      <c r="CR36" s="156"/>
      <c r="CS36" s="156"/>
      <c r="CT36" s="156"/>
      <c r="CU36" s="158"/>
      <c r="CV36" s="156"/>
      <c r="CW36" s="156"/>
      <c r="CX36" s="158"/>
      <c r="CY36" s="156"/>
      <c r="CZ36" s="157"/>
      <c r="DA36" s="156"/>
      <c r="DB36" s="156"/>
      <c r="DC36" s="157"/>
      <c r="DD36" s="156"/>
      <c r="DE36" s="156"/>
      <c r="DF36" s="156"/>
      <c r="DG36" s="158"/>
      <c r="DH36" s="156"/>
      <c r="DI36" s="157"/>
      <c r="DJ36" s="156"/>
      <c r="DK36" s="156"/>
      <c r="DL36" s="156"/>
      <c r="DM36" s="159"/>
      <c r="DN36" s="156"/>
      <c r="DO36" s="156"/>
      <c r="DP36" s="158"/>
      <c r="DQ36" s="156"/>
      <c r="DR36" s="157"/>
      <c r="DS36" s="156"/>
      <c r="DT36" s="156"/>
      <c r="DU36" s="157"/>
      <c r="DV36" s="156"/>
      <c r="DW36" s="156"/>
      <c r="DX36" s="156"/>
      <c r="DY36" s="158"/>
      <c r="DZ36" s="156"/>
      <c r="EA36" s="156"/>
      <c r="EB36" s="158"/>
      <c r="EC36" s="156"/>
      <c r="ED36" s="157"/>
    </row>
    <row r="37" spans="1:134" s="49" customFormat="1" ht="12.75" x14ac:dyDescent="0.25">
      <c r="A37" s="166" t="str">
        <f>IF('Hidden Data'!C37=0,"",'Hidden Data'!C37)</f>
        <v/>
      </c>
      <c r="B37" s="166" t="str">
        <f>IF('Hidden Data'!D37=0,"",'Hidden Data'!D37)</f>
        <v/>
      </c>
      <c r="C37" s="151"/>
      <c r="D37" s="152"/>
      <c r="E37" s="152"/>
      <c r="F37" s="153"/>
      <c r="G37" s="152"/>
      <c r="H37" s="154"/>
      <c r="I37" s="152"/>
      <c r="J37" s="152"/>
      <c r="K37" s="154"/>
      <c r="L37" s="152"/>
      <c r="M37" s="152"/>
      <c r="N37" s="152"/>
      <c r="O37" s="153"/>
      <c r="P37" s="152"/>
      <c r="Q37" s="152"/>
      <c r="R37" s="153"/>
      <c r="S37" s="152"/>
      <c r="T37" s="154"/>
      <c r="U37" s="152"/>
      <c r="V37" s="152"/>
      <c r="W37" s="154"/>
      <c r="X37" s="152"/>
      <c r="Y37" s="152"/>
      <c r="Z37" s="152"/>
      <c r="AA37" s="153"/>
      <c r="AB37" s="152"/>
      <c r="AC37" s="154"/>
      <c r="AD37" s="152"/>
      <c r="AE37" s="152"/>
      <c r="AF37" s="154"/>
      <c r="AG37" s="152"/>
      <c r="AH37" s="152"/>
      <c r="AI37" s="154"/>
      <c r="AJ37" s="152"/>
      <c r="AK37" s="152"/>
      <c r="AL37" s="152"/>
      <c r="AM37" s="153"/>
      <c r="AN37" s="152"/>
      <c r="AO37" s="154"/>
      <c r="AP37" s="152"/>
      <c r="AQ37" s="152"/>
      <c r="AR37" s="154"/>
      <c r="AS37" s="152"/>
      <c r="AT37" s="152"/>
      <c r="AU37" s="154"/>
      <c r="AV37" s="152"/>
      <c r="AW37" s="152"/>
      <c r="AX37" s="152"/>
      <c r="AY37" s="153"/>
      <c r="AZ37" s="152"/>
      <c r="BA37" s="152"/>
      <c r="BB37" s="153"/>
      <c r="BC37" s="152"/>
      <c r="BD37" s="154"/>
      <c r="BE37" s="152"/>
      <c r="BF37" s="152"/>
      <c r="BG37" s="154"/>
      <c r="BH37" s="152"/>
      <c r="BI37" s="152"/>
      <c r="BJ37" s="152"/>
      <c r="BK37" s="155"/>
      <c r="BL37" s="152"/>
      <c r="BM37" s="152"/>
      <c r="BN37" s="153"/>
      <c r="BO37" s="152"/>
      <c r="BP37" s="154"/>
      <c r="BQ37" s="152"/>
      <c r="BR37" s="152"/>
      <c r="BS37" s="154"/>
      <c r="BT37" s="152"/>
      <c r="BU37" s="152"/>
      <c r="BV37" s="152"/>
      <c r="BW37" s="153"/>
      <c r="BX37" s="152"/>
      <c r="BY37" s="152"/>
      <c r="BZ37" s="153"/>
      <c r="CA37" s="152"/>
      <c r="CB37" s="154"/>
      <c r="CC37" s="152"/>
      <c r="CD37" s="152"/>
      <c r="CE37" s="154"/>
      <c r="CF37" s="152"/>
      <c r="CG37" s="152"/>
      <c r="CH37" s="152"/>
      <c r="CI37" s="153"/>
      <c r="CJ37" s="152"/>
      <c r="CK37" s="152"/>
      <c r="CL37" s="153"/>
      <c r="CM37" s="152"/>
      <c r="CN37" s="154"/>
      <c r="CO37" s="156"/>
      <c r="CP37" s="156"/>
      <c r="CQ37" s="157"/>
      <c r="CR37" s="156"/>
      <c r="CS37" s="156"/>
      <c r="CT37" s="156"/>
      <c r="CU37" s="158"/>
      <c r="CV37" s="156"/>
      <c r="CW37" s="156"/>
      <c r="CX37" s="158"/>
      <c r="CY37" s="156"/>
      <c r="CZ37" s="157"/>
      <c r="DA37" s="156"/>
      <c r="DB37" s="156"/>
      <c r="DC37" s="157"/>
      <c r="DD37" s="156"/>
      <c r="DE37" s="156"/>
      <c r="DF37" s="156"/>
      <c r="DG37" s="158"/>
      <c r="DH37" s="156"/>
      <c r="DI37" s="157"/>
      <c r="DJ37" s="156"/>
      <c r="DK37" s="156"/>
      <c r="DL37" s="156"/>
      <c r="DM37" s="159"/>
      <c r="DN37" s="156"/>
      <c r="DO37" s="156"/>
      <c r="DP37" s="158"/>
      <c r="DQ37" s="156"/>
      <c r="DR37" s="157"/>
      <c r="DS37" s="156"/>
      <c r="DT37" s="156"/>
      <c r="DU37" s="157"/>
      <c r="DV37" s="156"/>
      <c r="DW37" s="156"/>
      <c r="DX37" s="156"/>
      <c r="DY37" s="158"/>
      <c r="DZ37" s="156"/>
      <c r="EA37" s="156"/>
      <c r="EB37" s="158"/>
      <c r="EC37" s="156"/>
      <c r="ED37" s="157"/>
    </row>
    <row r="38" spans="1:134" s="49" customFormat="1" ht="12.75" x14ac:dyDescent="0.25">
      <c r="A38" s="166" t="str">
        <f>IF('Hidden Data'!C38=0,"",'Hidden Data'!C38)</f>
        <v/>
      </c>
      <c r="B38" s="166" t="str">
        <f>IF('Hidden Data'!D38=0,"",'Hidden Data'!D38)</f>
        <v/>
      </c>
      <c r="C38" s="151"/>
      <c r="D38" s="152"/>
      <c r="E38" s="152"/>
      <c r="F38" s="153"/>
      <c r="G38" s="152"/>
      <c r="H38" s="154"/>
      <c r="I38" s="152"/>
      <c r="J38" s="152"/>
      <c r="K38" s="154"/>
      <c r="L38" s="152"/>
      <c r="M38" s="152"/>
      <c r="N38" s="152"/>
      <c r="O38" s="153"/>
      <c r="P38" s="152"/>
      <c r="Q38" s="152"/>
      <c r="R38" s="153"/>
      <c r="S38" s="152"/>
      <c r="T38" s="154"/>
      <c r="U38" s="152"/>
      <c r="V38" s="152"/>
      <c r="W38" s="154"/>
      <c r="X38" s="152"/>
      <c r="Y38" s="152"/>
      <c r="Z38" s="152"/>
      <c r="AA38" s="153"/>
      <c r="AB38" s="152"/>
      <c r="AC38" s="154"/>
      <c r="AD38" s="152"/>
      <c r="AE38" s="152"/>
      <c r="AF38" s="154"/>
      <c r="AG38" s="152"/>
      <c r="AH38" s="152"/>
      <c r="AI38" s="154"/>
      <c r="AJ38" s="152"/>
      <c r="AK38" s="152"/>
      <c r="AL38" s="152"/>
      <c r="AM38" s="153"/>
      <c r="AN38" s="152"/>
      <c r="AO38" s="154"/>
      <c r="AP38" s="152"/>
      <c r="AQ38" s="152"/>
      <c r="AR38" s="154"/>
      <c r="AS38" s="152"/>
      <c r="AT38" s="152"/>
      <c r="AU38" s="154"/>
      <c r="AV38" s="152"/>
      <c r="AW38" s="152"/>
      <c r="AX38" s="152"/>
      <c r="AY38" s="153"/>
      <c r="AZ38" s="152"/>
      <c r="BA38" s="152"/>
      <c r="BB38" s="153"/>
      <c r="BC38" s="152"/>
      <c r="BD38" s="154"/>
      <c r="BE38" s="152"/>
      <c r="BF38" s="152"/>
      <c r="BG38" s="154"/>
      <c r="BH38" s="152"/>
      <c r="BI38" s="152"/>
      <c r="BJ38" s="152"/>
      <c r="BK38" s="155"/>
      <c r="BL38" s="152"/>
      <c r="BM38" s="152"/>
      <c r="BN38" s="153"/>
      <c r="BO38" s="152"/>
      <c r="BP38" s="154"/>
      <c r="BQ38" s="152"/>
      <c r="BR38" s="152"/>
      <c r="BS38" s="154"/>
      <c r="BT38" s="152"/>
      <c r="BU38" s="152"/>
      <c r="BV38" s="152"/>
      <c r="BW38" s="153"/>
      <c r="BX38" s="152"/>
      <c r="BY38" s="152"/>
      <c r="BZ38" s="153"/>
      <c r="CA38" s="152"/>
      <c r="CB38" s="154"/>
      <c r="CC38" s="152"/>
      <c r="CD38" s="152"/>
      <c r="CE38" s="154"/>
      <c r="CF38" s="152"/>
      <c r="CG38" s="152"/>
      <c r="CH38" s="152"/>
      <c r="CI38" s="153"/>
      <c r="CJ38" s="152"/>
      <c r="CK38" s="152"/>
      <c r="CL38" s="153"/>
      <c r="CM38" s="152"/>
      <c r="CN38" s="154"/>
      <c r="CO38" s="156"/>
      <c r="CP38" s="156"/>
      <c r="CQ38" s="157"/>
      <c r="CR38" s="156"/>
      <c r="CS38" s="156"/>
      <c r="CT38" s="156"/>
      <c r="CU38" s="158"/>
      <c r="CV38" s="156"/>
      <c r="CW38" s="156"/>
      <c r="CX38" s="158"/>
      <c r="CY38" s="156"/>
      <c r="CZ38" s="157"/>
      <c r="DA38" s="156"/>
      <c r="DB38" s="156"/>
      <c r="DC38" s="157"/>
      <c r="DD38" s="156"/>
      <c r="DE38" s="156"/>
      <c r="DF38" s="156"/>
      <c r="DG38" s="158"/>
      <c r="DH38" s="156"/>
      <c r="DI38" s="157"/>
      <c r="DJ38" s="156"/>
      <c r="DK38" s="156"/>
      <c r="DL38" s="156"/>
      <c r="DM38" s="159"/>
      <c r="DN38" s="156"/>
      <c r="DO38" s="156"/>
      <c r="DP38" s="158"/>
      <c r="DQ38" s="156"/>
      <c r="DR38" s="157"/>
      <c r="DS38" s="156"/>
      <c r="DT38" s="156"/>
      <c r="DU38" s="157"/>
      <c r="DV38" s="156"/>
      <c r="DW38" s="156"/>
      <c r="DX38" s="156"/>
      <c r="DY38" s="158"/>
      <c r="DZ38" s="156"/>
      <c r="EA38" s="156"/>
      <c r="EB38" s="158"/>
      <c r="EC38" s="156"/>
      <c r="ED38" s="157"/>
    </row>
    <row r="39" spans="1:134" s="15" customFormat="1" ht="20.100000000000001" customHeight="1" x14ac:dyDescent="0.25">
      <c r="A39" s="13" t="s">
        <v>30</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4"/>
    </row>
    <row r="40" spans="1:134" s="22" customFormat="1" ht="15" customHeight="1" thickBot="1" x14ac:dyDescent="0.35">
      <c r="A40" s="19"/>
      <c r="B40" s="20" t="s">
        <v>13</v>
      </c>
      <c r="C40" s="238" t="str">
        <f>C22</f>
        <v/>
      </c>
      <c r="D40" s="239"/>
      <c r="E40" s="239"/>
      <c r="F40" s="239"/>
      <c r="G40" s="239"/>
      <c r="H40" s="239"/>
      <c r="I40" s="240" t="str">
        <f>I22</f>
        <v/>
      </c>
      <c r="J40" s="239"/>
      <c r="K40" s="239"/>
      <c r="L40" s="239"/>
      <c r="M40" s="239"/>
      <c r="N40" s="241"/>
      <c r="O40" s="240" t="str">
        <f t="shared" ref="O40" si="0">O22</f>
        <v/>
      </c>
      <c r="P40" s="239"/>
      <c r="Q40" s="239"/>
      <c r="R40" s="239"/>
      <c r="S40" s="239"/>
      <c r="T40" s="241"/>
      <c r="U40" s="240" t="str">
        <f t="shared" ref="U40" si="1">U22</f>
        <v/>
      </c>
      <c r="V40" s="239"/>
      <c r="W40" s="239"/>
      <c r="X40" s="239"/>
      <c r="Y40" s="239"/>
      <c r="Z40" s="241"/>
      <c r="AA40" s="240" t="str">
        <f t="shared" ref="AA40" si="2">AA22</f>
        <v/>
      </c>
      <c r="AB40" s="239"/>
      <c r="AC40" s="239"/>
      <c r="AD40" s="239"/>
      <c r="AE40" s="239"/>
      <c r="AF40" s="241"/>
      <c r="AG40" s="240" t="str">
        <f t="shared" ref="AG40" si="3">AG22</f>
        <v/>
      </c>
      <c r="AH40" s="239"/>
      <c r="AI40" s="239"/>
      <c r="AJ40" s="239"/>
      <c r="AK40" s="239"/>
      <c r="AL40" s="241"/>
      <c r="AM40" s="240" t="str">
        <f t="shared" ref="AM40" si="4">AM22</f>
        <v/>
      </c>
      <c r="AN40" s="239"/>
      <c r="AO40" s="239"/>
      <c r="AP40" s="239"/>
      <c r="AQ40" s="239"/>
      <c r="AR40" s="241"/>
      <c r="AS40" s="240" t="str">
        <f t="shared" ref="AS40" si="5">AS22</f>
        <v/>
      </c>
      <c r="AT40" s="239"/>
      <c r="AU40" s="239"/>
      <c r="AV40" s="239"/>
      <c r="AW40" s="239"/>
      <c r="AX40" s="241"/>
      <c r="AY40" s="240" t="str">
        <f t="shared" ref="AY40" si="6">AY22</f>
        <v/>
      </c>
      <c r="AZ40" s="239"/>
      <c r="BA40" s="239"/>
      <c r="BB40" s="239"/>
      <c r="BC40" s="239"/>
      <c r="BD40" s="241"/>
      <c r="BE40" s="240" t="str">
        <f t="shared" ref="BE40" si="7">BE22</f>
        <v/>
      </c>
      <c r="BF40" s="239"/>
      <c r="BG40" s="239"/>
      <c r="BH40" s="239"/>
      <c r="BI40" s="239"/>
      <c r="BJ40" s="241"/>
      <c r="BK40" s="240" t="str">
        <f t="shared" ref="BK40" si="8">BK22</f>
        <v/>
      </c>
      <c r="BL40" s="239"/>
      <c r="BM40" s="239"/>
      <c r="BN40" s="239"/>
      <c r="BO40" s="239"/>
      <c r="BP40" s="241"/>
      <c r="BQ40" s="240" t="str">
        <f t="shared" ref="BQ40" si="9">BQ22</f>
        <v/>
      </c>
      <c r="BR40" s="239"/>
      <c r="BS40" s="239"/>
      <c r="BT40" s="239"/>
      <c r="BU40" s="239"/>
      <c r="BV40" s="241"/>
      <c r="BW40" s="240" t="str">
        <f t="shared" ref="BW40" si="10">BW22</f>
        <v/>
      </c>
      <c r="BX40" s="239"/>
      <c r="BY40" s="239"/>
      <c r="BZ40" s="239"/>
      <c r="CA40" s="239"/>
      <c r="CB40" s="241"/>
      <c r="CC40" s="240" t="str">
        <f t="shared" ref="CC40" si="11">CC22</f>
        <v/>
      </c>
      <c r="CD40" s="239"/>
      <c r="CE40" s="239"/>
      <c r="CF40" s="239"/>
      <c r="CG40" s="239"/>
      <c r="CH40" s="241"/>
      <c r="CI40" s="240" t="str">
        <f t="shared" ref="CI40" si="12">CI22</f>
        <v/>
      </c>
      <c r="CJ40" s="239"/>
      <c r="CK40" s="239"/>
      <c r="CL40" s="239"/>
      <c r="CM40" s="239"/>
      <c r="CN40" s="241"/>
      <c r="CO40" s="240" t="str">
        <f t="shared" ref="CO40" si="13">CO22</f>
        <v/>
      </c>
      <c r="CP40" s="239"/>
      <c r="CQ40" s="239"/>
      <c r="CR40" s="239"/>
      <c r="CS40" s="239"/>
      <c r="CT40" s="241"/>
      <c r="CU40" s="240" t="str">
        <f t="shared" ref="CU40" si="14">CU22</f>
        <v/>
      </c>
      <c r="CV40" s="239"/>
      <c r="CW40" s="239"/>
      <c r="CX40" s="239"/>
      <c r="CY40" s="239"/>
      <c r="CZ40" s="241"/>
      <c r="DA40" s="240" t="str">
        <f t="shared" ref="DA40" si="15">DA22</f>
        <v/>
      </c>
      <c r="DB40" s="239"/>
      <c r="DC40" s="239"/>
      <c r="DD40" s="239"/>
      <c r="DE40" s="239"/>
      <c r="DF40" s="241"/>
      <c r="DG40" s="240" t="str">
        <f t="shared" ref="DG40" si="16">DG22</f>
        <v/>
      </c>
      <c r="DH40" s="239"/>
      <c r="DI40" s="239"/>
      <c r="DJ40" s="239"/>
      <c r="DK40" s="239"/>
      <c r="DL40" s="241"/>
      <c r="DM40" s="240" t="str">
        <f t="shared" ref="DM40" si="17">DM22</f>
        <v/>
      </c>
      <c r="DN40" s="239"/>
      <c r="DO40" s="239"/>
      <c r="DP40" s="239"/>
      <c r="DQ40" s="239"/>
      <c r="DR40" s="241"/>
      <c r="DS40" s="240" t="str">
        <f t="shared" ref="DS40" si="18">DS22</f>
        <v/>
      </c>
      <c r="DT40" s="239"/>
      <c r="DU40" s="239"/>
      <c r="DV40" s="239"/>
      <c r="DW40" s="239"/>
      <c r="DX40" s="241"/>
      <c r="DY40" s="240" t="str">
        <f t="shared" ref="DY40" si="19">DY22</f>
        <v/>
      </c>
      <c r="DZ40" s="239"/>
      <c r="EA40" s="239"/>
      <c r="EB40" s="239"/>
      <c r="EC40" s="239"/>
      <c r="ED40" s="241"/>
    </row>
    <row r="41" spans="1:134" s="46" customFormat="1" ht="13.5" thickTop="1" x14ac:dyDescent="0.25">
      <c r="A41" s="162"/>
      <c r="B41" s="163" t="str">
        <f>IF('Hidden Data'!D41=0,"",'Hidden Data'!D41)</f>
        <v/>
      </c>
      <c r="C41" s="142"/>
      <c r="D41" s="143"/>
      <c r="E41" s="143"/>
      <c r="F41" s="144"/>
      <c r="G41" s="143"/>
      <c r="H41" s="145"/>
      <c r="I41" s="143"/>
      <c r="J41" s="143"/>
      <c r="K41" s="145"/>
      <c r="L41" s="143"/>
      <c r="M41" s="143"/>
      <c r="N41" s="143"/>
      <c r="O41" s="144"/>
      <c r="P41" s="143"/>
      <c r="Q41" s="143"/>
      <c r="R41" s="144"/>
      <c r="S41" s="143"/>
      <c r="T41" s="145"/>
      <c r="U41" s="143"/>
      <c r="V41" s="143"/>
      <c r="W41" s="145"/>
      <c r="X41" s="143"/>
      <c r="Y41" s="143"/>
      <c r="Z41" s="143"/>
      <c r="AA41" s="144"/>
      <c r="AB41" s="143"/>
      <c r="AC41" s="145"/>
      <c r="AD41" s="143"/>
      <c r="AE41" s="143"/>
      <c r="AF41" s="145"/>
      <c r="AG41" s="143"/>
      <c r="AH41" s="143"/>
      <c r="AI41" s="145"/>
      <c r="AJ41" s="143"/>
      <c r="AK41" s="143"/>
      <c r="AL41" s="143"/>
      <c r="AM41" s="144"/>
      <c r="AN41" s="143"/>
      <c r="AO41" s="145"/>
      <c r="AP41" s="143"/>
      <c r="AQ41" s="143"/>
      <c r="AR41" s="145"/>
      <c r="AS41" s="143"/>
      <c r="AT41" s="143"/>
      <c r="AU41" s="145"/>
      <c r="AV41" s="143"/>
      <c r="AW41" s="143"/>
      <c r="AX41" s="143"/>
      <c r="AY41" s="144"/>
      <c r="AZ41" s="143"/>
      <c r="BA41" s="143"/>
      <c r="BB41" s="144"/>
      <c r="BC41" s="143"/>
      <c r="BD41" s="145"/>
      <c r="BE41" s="143"/>
      <c r="BF41" s="143"/>
      <c r="BG41" s="145"/>
      <c r="BH41" s="143"/>
      <c r="BI41" s="143"/>
      <c r="BJ41" s="143"/>
      <c r="BK41" s="146"/>
      <c r="BL41" s="143"/>
      <c r="BM41" s="143"/>
      <c r="BN41" s="144"/>
      <c r="BO41" s="143"/>
      <c r="BP41" s="145"/>
      <c r="BQ41" s="143"/>
      <c r="BR41" s="143"/>
      <c r="BS41" s="145"/>
      <c r="BT41" s="143"/>
      <c r="BU41" s="143"/>
      <c r="BV41" s="143"/>
      <c r="BW41" s="144"/>
      <c r="BX41" s="143"/>
      <c r="BY41" s="143"/>
      <c r="BZ41" s="144"/>
      <c r="CA41" s="143"/>
      <c r="CB41" s="145"/>
      <c r="CC41" s="143"/>
      <c r="CD41" s="143"/>
      <c r="CE41" s="145"/>
      <c r="CF41" s="143"/>
      <c r="CG41" s="143"/>
      <c r="CH41" s="143"/>
      <c r="CI41" s="144"/>
      <c r="CJ41" s="143"/>
      <c r="CK41" s="143"/>
      <c r="CL41" s="144"/>
      <c r="CM41" s="143"/>
      <c r="CN41" s="145"/>
      <c r="CO41" s="147"/>
      <c r="CP41" s="147"/>
      <c r="CQ41" s="148"/>
      <c r="CR41" s="147"/>
      <c r="CS41" s="147"/>
      <c r="CT41" s="147"/>
      <c r="CU41" s="149"/>
      <c r="CV41" s="147"/>
      <c r="CW41" s="147"/>
      <c r="CX41" s="149"/>
      <c r="CY41" s="147"/>
      <c r="CZ41" s="148"/>
      <c r="DA41" s="147"/>
      <c r="DB41" s="147"/>
      <c r="DC41" s="148"/>
      <c r="DD41" s="147"/>
      <c r="DE41" s="147"/>
      <c r="DF41" s="147"/>
      <c r="DG41" s="149"/>
      <c r="DH41" s="147"/>
      <c r="DI41" s="148"/>
      <c r="DJ41" s="147"/>
      <c r="DK41" s="147"/>
      <c r="DL41" s="147"/>
      <c r="DM41" s="150"/>
      <c r="DN41" s="147"/>
      <c r="DO41" s="147"/>
      <c r="DP41" s="149"/>
      <c r="DQ41" s="147"/>
      <c r="DR41" s="148"/>
      <c r="DS41" s="147"/>
      <c r="DT41" s="147"/>
      <c r="DU41" s="148"/>
      <c r="DV41" s="147"/>
      <c r="DW41" s="147"/>
      <c r="DX41" s="147"/>
      <c r="DY41" s="149"/>
      <c r="DZ41" s="147"/>
      <c r="EA41" s="147"/>
      <c r="EB41" s="149"/>
      <c r="EC41" s="147"/>
      <c r="ED41" s="148"/>
    </row>
    <row r="42" spans="1:134" s="49" customFormat="1" ht="12.75" x14ac:dyDescent="0.25">
      <c r="A42" s="162"/>
      <c r="B42" s="163" t="str">
        <f>IF('Hidden Data'!D42=0,"",'Hidden Data'!D42)</f>
        <v/>
      </c>
      <c r="C42" s="151"/>
      <c r="D42" s="152"/>
      <c r="E42" s="152"/>
      <c r="F42" s="153"/>
      <c r="G42" s="152"/>
      <c r="H42" s="154"/>
      <c r="I42" s="152"/>
      <c r="J42" s="152"/>
      <c r="K42" s="154"/>
      <c r="L42" s="152"/>
      <c r="M42" s="152"/>
      <c r="N42" s="152"/>
      <c r="O42" s="153"/>
      <c r="P42" s="152"/>
      <c r="Q42" s="152"/>
      <c r="R42" s="153"/>
      <c r="S42" s="152"/>
      <c r="T42" s="154"/>
      <c r="U42" s="152"/>
      <c r="V42" s="152"/>
      <c r="W42" s="154"/>
      <c r="X42" s="152"/>
      <c r="Y42" s="152"/>
      <c r="Z42" s="152"/>
      <c r="AA42" s="153"/>
      <c r="AB42" s="152"/>
      <c r="AC42" s="154"/>
      <c r="AD42" s="152"/>
      <c r="AE42" s="152"/>
      <c r="AF42" s="154"/>
      <c r="AG42" s="152"/>
      <c r="AH42" s="152"/>
      <c r="AI42" s="154"/>
      <c r="AJ42" s="152"/>
      <c r="AK42" s="152"/>
      <c r="AL42" s="152"/>
      <c r="AM42" s="153"/>
      <c r="AN42" s="152"/>
      <c r="AO42" s="154"/>
      <c r="AP42" s="152"/>
      <c r="AQ42" s="152"/>
      <c r="AR42" s="154"/>
      <c r="AS42" s="152"/>
      <c r="AT42" s="152"/>
      <c r="AU42" s="154"/>
      <c r="AV42" s="152"/>
      <c r="AW42" s="152"/>
      <c r="AX42" s="152"/>
      <c r="AY42" s="153"/>
      <c r="AZ42" s="152"/>
      <c r="BA42" s="152"/>
      <c r="BB42" s="153"/>
      <c r="BC42" s="152"/>
      <c r="BD42" s="154"/>
      <c r="BE42" s="152"/>
      <c r="BF42" s="152"/>
      <c r="BG42" s="154"/>
      <c r="BH42" s="152"/>
      <c r="BI42" s="152"/>
      <c r="BJ42" s="152"/>
      <c r="BK42" s="155"/>
      <c r="BL42" s="152"/>
      <c r="BM42" s="152"/>
      <c r="BN42" s="153"/>
      <c r="BO42" s="152"/>
      <c r="BP42" s="154"/>
      <c r="BQ42" s="152"/>
      <c r="BR42" s="152"/>
      <c r="BS42" s="154"/>
      <c r="BT42" s="152"/>
      <c r="BU42" s="152"/>
      <c r="BV42" s="152"/>
      <c r="BW42" s="153"/>
      <c r="BX42" s="152"/>
      <c r="BY42" s="152"/>
      <c r="BZ42" s="153"/>
      <c r="CA42" s="152"/>
      <c r="CB42" s="154"/>
      <c r="CC42" s="152"/>
      <c r="CD42" s="152"/>
      <c r="CE42" s="154"/>
      <c r="CF42" s="152"/>
      <c r="CG42" s="152"/>
      <c r="CH42" s="152"/>
      <c r="CI42" s="153"/>
      <c r="CJ42" s="152"/>
      <c r="CK42" s="152"/>
      <c r="CL42" s="153"/>
      <c r="CM42" s="152"/>
      <c r="CN42" s="154"/>
      <c r="CO42" s="156"/>
      <c r="CP42" s="156"/>
      <c r="CQ42" s="157"/>
      <c r="CR42" s="156"/>
      <c r="CS42" s="156"/>
      <c r="CT42" s="156"/>
      <c r="CU42" s="158"/>
      <c r="CV42" s="156"/>
      <c r="CW42" s="156"/>
      <c r="CX42" s="158"/>
      <c r="CY42" s="156"/>
      <c r="CZ42" s="157"/>
      <c r="DA42" s="156"/>
      <c r="DB42" s="156"/>
      <c r="DC42" s="157"/>
      <c r="DD42" s="156"/>
      <c r="DE42" s="156"/>
      <c r="DF42" s="156"/>
      <c r="DG42" s="158"/>
      <c r="DH42" s="156"/>
      <c r="DI42" s="157"/>
      <c r="DJ42" s="156"/>
      <c r="DK42" s="156"/>
      <c r="DL42" s="156"/>
      <c r="DM42" s="159"/>
      <c r="DN42" s="156"/>
      <c r="DO42" s="156"/>
      <c r="DP42" s="158"/>
      <c r="DQ42" s="156"/>
      <c r="DR42" s="157"/>
      <c r="DS42" s="156"/>
      <c r="DT42" s="156"/>
      <c r="DU42" s="157"/>
      <c r="DV42" s="156"/>
      <c r="DW42" s="156"/>
      <c r="DX42" s="156"/>
      <c r="DY42" s="158"/>
      <c r="DZ42" s="156"/>
      <c r="EA42" s="156"/>
      <c r="EB42" s="158"/>
      <c r="EC42" s="156"/>
      <c r="ED42" s="157"/>
    </row>
    <row r="43" spans="1:134" s="49" customFormat="1" ht="12.75" x14ac:dyDescent="0.25">
      <c r="A43" s="162"/>
      <c r="B43" s="163" t="str">
        <f>IF('Hidden Data'!D43=0,"",'Hidden Data'!D43)</f>
        <v/>
      </c>
      <c r="C43" s="151"/>
      <c r="D43" s="152"/>
      <c r="E43" s="152"/>
      <c r="F43" s="153"/>
      <c r="G43" s="152"/>
      <c r="H43" s="154"/>
      <c r="I43" s="152"/>
      <c r="J43" s="152"/>
      <c r="K43" s="154"/>
      <c r="L43" s="152"/>
      <c r="M43" s="152"/>
      <c r="N43" s="152"/>
      <c r="O43" s="153"/>
      <c r="P43" s="152"/>
      <c r="Q43" s="152"/>
      <c r="R43" s="153"/>
      <c r="S43" s="152"/>
      <c r="T43" s="154"/>
      <c r="U43" s="152"/>
      <c r="V43" s="152"/>
      <c r="W43" s="154"/>
      <c r="X43" s="152"/>
      <c r="Y43" s="152"/>
      <c r="Z43" s="152"/>
      <c r="AA43" s="153"/>
      <c r="AB43" s="152"/>
      <c r="AC43" s="154"/>
      <c r="AD43" s="152"/>
      <c r="AE43" s="152"/>
      <c r="AF43" s="154"/>
      <c r="AG43" s="152"/>
      <c r="AH43" s="152"/>
      <c r="AI43" s="154"/>
      <c r="AJ43" s="152"/>
      <c r="AK43" s="152"/>
      <c r="AL43" s="152"/>
      <c r="AM43" s="153"/>
      <c r="AN43" s="152"/>
      <c r="AO43" s="154"/>
      <c r="AP43" s="152"/>
      <c r="AQ43" s="152"/>
      <c r="AR43" s="154"/>
      <c r="AS43" s="152"/>
      <c r="AT43" s="152"/>
      <c r="AU43" s="154"/>
      <c r="AV43" s="152"/>
      <c r="AW43" s="152"/>
      <c r="AX43" s="152"/>
      <c r="AY43" s="153"/>
      <c r="AZ43" s="152"/>
      <c r="BA43" s="152"/>
      <c r="BB43" s="153"/>
      <c r="BC43" s="152"/>
      <c r="BD43" s="154"/>
      <c r="BE43" s="152"/>
      <c r="BF43" s="152"/>
      <c r="BG43" s="154"/>
      <c r="BH43" s="152"/>
      <c r="BI43" s="152"/>
      <c r="BJ43" s="152"/>
      <c r="BK43" s="155"/>
      <c r="BL43" s="152"/>
      <c r="BM43" s="152"/>
      <c r="BN43" s="153"/>
      <c r="BO43" s="152"/>
      <c r="BP43" s="154"/>
      <c r="BQ43" s="152"/>
      <c r="BR43" s="152"/>
      <c r="BS43" s="154"/>
      <c r="BT43" s="152"/>
      <c r="BU43" s="152"/>
      <c r="BV43" s="152"/>
      <c r="BW43" s="153"/>
      <c r="BX43" s="152"/>
      <c r="BY43" s="152"/>
      <c r="BZ43" s="153"/>
      <c r="CA43" s="152"/>
      <c r="CB43" s="154"/>
      <c r="CC43" s="152"/>
      <c r="CD43" s="152"/>
      <c r="CE43" s="154"/>
      <c r="CF43" s="152"/>
      <c r="CG43" s="152"/>
      <c r="CH43" s="152"/>
      <c r="CI43" s="153"/>
      <c r="CJ43" s="152"/>
      <c r="CK43" s="152"/>
      <c r="CL43" s="153"/>
      <c r="CM43" s="152"/>
      <c r="CN43" s="154"/>
      <c r="CO43" s="156"/>
      <c r="CP43" s="156"/>
      <c r="CQ43" s="157"/>
      <c r="CR43" s="156"/>
      <c r="CS43" s="156"/>
      <c r="CT43" s="156"/>
      <c r="CU43" s="158"/>
      <c r="CV43" s="156"/>
      <c r="CW43" s="156"/>
      <c r="CX43" s="158"/>
      <c r="CY43" s="156"/>
      <c r="CZ43" s="157"/>
      <c r="DA43" s="156"/>
      <c r="DB43" s="156"/>
      <c r="DC43" s="157"/>
      <c r="DD43" s="156"/>
      <c r="DE43" s="156"/>
      <c r="DF43" s="156"/>
      <c r="DG43" s="158"/>
      <c r="DH43" s="156"/>
      <c r="DI43" s="157"/>
      <c r="DJ43" s="156"/>
      <c r="DK43" s="156"/>
      <c r="DL43" s="156"/>
      <c r="DM43" s="159"/>
      <c r="DN43" s="156"/>
      <c r="DO43" s="156"/>
      <c r="DP43" s="158"/>
      <c r="DQ43" s="156"/>
      <c r="DR43" s="157"/>
      <c r="DS43" s="156"/>
      <c r="DT43" s="156"/>
      <c r="DU43" s="157"/>
      <c r="DV43" s="156"/>
      <c r="DW43" s="156"/>
      <c r="DX43" s="156"/>
      <c r="DY43" s="158"/>
      <c r="DZ43" s="156"/>
      <c r="EA43" s="156"/>
      <c r="EB43" s="158"/>
      <c r="EC43" s="156"/>
      <c r="ED43" s="157"/>
    </row>
    <row r="44" spans="1:134" s="49" customFormat="1" ht="12.75" x14ac:dyDescent="0.25">
      <c r="A44" s="162"/>
      <c r="B44" s="163" t="str">
        <f>IF('Hidden Data'!D44=0,"",'Hidden Data'!D44)</f>
        <v/>
      </c>
      <c r="C44" s="151"/>
      <c r="D44" s="152"/>
      <c r="E44" s="152"/>
      <c r="F44" s="153"/>
      <c r="G44" s="152"/>
      <c r="H44" s="154"/>
      <c r="I44" s="152"/>
      <c r="J44" s="152"/>
      <c r="K44" s="154"/>
      <c r="L44" s="152"/>
      <c r="M44" s="152"/>
      <c r="N44" s="152"/>
      <c r="O44" s="153"/>
      <c r="P44" s="152"/>
      <c r="Q44" s="152"/>
      <c r="R44" s="153"/>
      <c r="S44" s="152"/>
      <c r="T44" s="154"/>
      <c r="U44" s="152"/>
      <c r="V44" s="152"/>
      <c r="W44" s="154"/>
      <c r="X44" s="152"/>
      <c r="Y44" s="152"/>
      <c r="Z44" s="152"/>
      <c r="AA44" s="153"/>
      <c r="AB44" s="152"/>
      <c r="AC44" s="154"/>
      <c r="AD44" s="152"/>
      <c r="AE44" s="152"/>
      <c r="AF44" s="154"/>
      <c r="AG44" s="152"/>
      <c r="AH44" s="152"/>
      <c r="AI44" s="154"/>
      <c r="AJ44" s="152"/>
      <c r="AK44" s="152"/>
      <c r="AL44" s="152"/>
      <c r="AM44" s="153"/>
      <c r="AN44" s="152"/>
      <c r="AO44" s="154"/>
      <c r="AP44" s="152"/>
      <c r="AQ44" s="152"/>
      <c r="AR44" s="154"/>
      <c r="AS44" s="152"/>
      <c r="AT44" s="152"/>
      <c r="AU44" s="154"/>
      <c r="AV44" s="152"/>
      <c r="AW44" s="152"/>
      <c r="AX44" s="152"/>
      <c r="AY44" s="153"/>
      <c r="AZ44" s="152"/>
      <c r="BA44" s="152"/>
      <c r="BB44" s="153"/>
      <c r="BC44" s="152"/>
      <c r="BD44" s="154"/>
      <c r="BE44" s="152"/>
      <c r="BF44" s="152"/>
      <c r="BG44" s="154"/>
      <c r="BH44" s="152"/>
      <c r="BI44" s="152"/>
      <c r="BJ44" s="152"/>
      <c r="BK44" s="155"/>
      <c r="BL44" s="152"/>
      <c r="BM44" s="152"/>
      <c r="BN44" s="153"/>
      <c r="BO44" s="152"/>
      <c r="BP44" s="154"/>
      <c r="BQ44" s="152"/>
      <c r="BR44" s="152"/>
      <c r="BS44" s="154"/>
      <c r="BT44" s="152"/>
      <c r="BU44" s="152"/>
      <c r="BV44" s="152"/>
      <c r="BW44" s="153"/>
      <c r="BX44" s="152"/>
      <c r="BY44" s="152"/>
      <c r="BZ44" s="153"/>
      <c r="CA44" s="152"/>
      <c r="CB44" s="154"/>
      <c r="CC44" s="152"/>
      <c r="CD44" s="152"/>
      <c r="CE44" s="154"/>
      <c r="CF44" s="152"/>
      <c r="CG44" s="152"/>
      <c r="CH44" s="152"/>
      <c r="CI44" s="153"/>
      <c r="CJ44" s="152"/>
      <c r="CK44" s="152"/>
      <c r="CL44" s="153"/>
      <c r="CM44" s="152"/>
      <c r="CN44" s="154"/>
      <c r="CO44" s="156"/>
      <c r="CP44" s="156"/>
      <c r="CQ44" s="157"/>
      <c r="CR44" s="156"/>
      <c r="CS44" s="156"/>
      <c r="CT44" s="156"/>
      <c r="CU44" s="158"/>
      <c r="CV44" s="156"/>
      <c r="CW44" s="156"/>
      <c r="CX44" s="158"/>
      <c r="CY44" s="156"/>
      <c r="CZ44" s="157"/>
      <c r="DA44" s="156"/>
      <c r="DB44" s="156"/>
      <c r="DC44" s="157"/>
      <c r="DD44" s="156"/>
      <c r="DE44" s="156"/>
      <c r="DF44" s="156"/>
      <c r="DG44" s="158"/>
      <c r="DH44" s="156"/>
      <c r="DI44" s="157"/>
      <c r="DJ44" s="156"/>
      <c r="DK44" s="156"/>
      <c r="DL44" s="156"/>
      <c r="DM44" s="159"/>
      <c r="DN44" s="156"/>
      <c r="DO44" s="156"/>
      <c r="DP44" s="158"/>
      <c r="DQ44" s="156"/>
      <c r="DR44" s="157"/>
      <c r="DS44" s="156"/>
      <c r="DT44" s="156"/>
      <c r="DU44" s="157"/>
      <c r="DV44" s="156"/>
      <c r="DW44" s="156"/>
      <c r="DX44" s="156"/>
      <c r="DY44" s="158"/>
      <c r="DZ44" s="156"/>
      <c r="EA44" s="156"/>
      <c r="EB44" s="158"/>
      <c r="EC44" s="156"/>
      <c r="ED44" s="157"/>
    </row>
    <row r="45" spans="1:134" s="49" customFormat="1" ht="12.75" x14ac:dyDescent="0.25">
      <c r="A45" s="162"/>
      <c r="B45" s="163" t="str">
        <f>IF('Hidden Data'!D45=0,"",'Hidden Data'!D45)</f>
        <v/>
      </c>
      <c r="C45" s="151"/>
      <c r="D45" s="152"/>
      <c r="E45" s="152"/>
      <c r="F45" s="153"/>
      <c r="G45" s="152"/>
      <c r="H45" s="154"/>
      <c r="I45" s="152"/>
      <c r="J45" s="152"/>
      <c r="K45" s="154"/>
      <c r="L45" s="152"/>
      <c r="M45" s="152"/>
      <c r="N45" s="152"/>
      <c r="O45" s="153"/>
      <c r="P45" s="152"/>
      <c r="Q45" s="152"/>
      <c r="R45" s="153"/>
      <c r="S45" s="152"/>
      <c r="T45" s="154"/>
      <c r="U45" s="152"/>
      <c r="V45" s="152"/>
      <c r="W45" s="154"/>
      <c r="X45" s="152"/>
      <c r="Y45" s="152"/>
      <c r="Z45" s="152"/>
      <c r="AA45" s="153"/>
      <c r="AB45" s="152"/>
      <c r="AC45" s="154"/>
      <c r="AD45" s="152"/>
      <c r="AE45" s="152"/>
      <c r="AF45" s="154"/>
      <c r="AG45" s="152"/>
      <c r="AH45" s="152"/>
      <c r="AI45" s="154"/>
      <c r="AJ45" s="152"/>
      <c r="AK45" s="152"/>
      <c r="AL45" s="152"/>
      <c r="AM45" s="153"/>
      <c r="AN45" s="152"/>
      <c r="AO45" s="154"/>
      <c r="AP45" s="152"/>
      <c r="AQ45" s="152"/>
      <c r="AR45" s="154"/>
      <c r="AS45" s="152"/>
      <c r="AT45" s="152"/>
      <c r="AU45" s="154"/>
      <c r="AV45" s="152"/>
      <c r="AW45" s="152"/>
      <c r="AX45" s="152"/>
      <c r="AY45" s="153"/>
      <c r="AZ45" s="152"/>
      <c r="BA45" s="152"/>
      <c r="BB45" s="153"/>
      <c r="BC45" s="152"/>
      <c r="BD45" s="154"/>
      <c r="BE45" s="152"/>
      <c r="BF45" s="152"/>
      <c r="BG45" s="154"/>
      <c r="BH45" s="152"/>
      <c r="BI45" s="152"/>
      <c r="BJ45" s="152"/>
      <c r="BK45" s="155"/>
      <c r="BL45" s="152"/>
      <c r="BM45" s="152"/>
      <c r="BN45" s="153"/>
      <c r="BO45" s="152"/>
      <c r="BP45" s="154"/>
      <c r="BQ45" s="152"/>
      <c r="BR45" s="152"/>
      <c r="BS45" s="154"/>
      <c r="BT45" s="152"/>
      <c r="BU45" s="152"/>
      <c r="BV45" s="152"/>
      <c r="BW45" s="153"/>
      <c r="BX45" s="152"/>
      <c r="BY45" s="152"/>
      <c r="BZ45" s="153"/>
      <c r="CA45" s="152"/>
      <c r="CB45" s="154"/>
      <c r="CC45" s="152"/>
      <c r="CD45" s="152"/>
      <c r="CE45" s="154"/>
      <c r="CF45" s="152"/>
      <c r="CG45" s="152"/>
      <c r="CH45" s="152"/>
      <c r="CI45" s="153"/>
      <c r="CJ45" s="152"/>
      <c r="CK45" s="152"/>
      <c r="CL45" s="153"/>
      <c r="CM45" s="152"/>
      <c r="CN45" s="154"/>
      <c r="CO45" s="156"/>
      <c r="CP45" s="156"/>
      <c r="CQ45" s="157"/>
      <c r="CR45" s="156"/>
      <c r="CS45" s="156"/>
      <c r="CT45" s="156"/>
      <c r="CU45" s="158"/>
      <c r="CV45" s="156"/>
      <c r="CW45" s="156"/>
      <c r="CX45" s="158"/>
      <c r="CY45" s="156"/>
      <c r="CZ45" s="157"/>
      <c r="DA45" s="156"/>
      <c r="DB45" s="156"/>
      <c r="DC45" s="157"/>
      <c r="DD45" s="156"/>
      <c r="DE45" s="156"/>
      <c r="DF45" s="156"/>
      <c r="DG45" s="158"/>
      <c r="DH45" s="156"/>
      <c r="DI45" s="157"/>
      <c r="DJ45" s="156"/>
      <c r="DK45" s="156"/>
      <c r="DL45" s="156"/>
      <c r="DM45" s="159"/>
      <c r="DN45" s="156"/>
      <c r="DO45" s="156"/>
      <c r="DP45" s="158"/>
      <c r="DQ45" s="156"/>
      <c r="DR45" s="157"/>
      <c r="DS45" s="156"/>
      <c r="DT45" s="156"/>
      <c r="DU45" s="157"/>
      <c r="DV45" s="156"/>
      <c r="DW45" s="156"/>
      <c r="DX45" s="156"/>
      <c r="DY45" s="158"/>
      <c r="DZ45" s="156"/>
      <c r="EA45" s="156"/>
      <c r="EB45" s="158"/>
      <c r="EC45" s="156"/>
      <c r="ED45" s="157"/>
    </row>
    <row r="46" spans="1:134" s="49" customFormat="1" ht="12.75" x14ac:dyDescent="0.25">
      <c r="A46" s="162"/>
      <c r="B46" s="163" t="str">
        <f>IF('Hidden Data'!D46=0,"",'Hidden Data'!D46)</f>
        <v/>
      </c>
      <c r="C46" s="151"/>
      <c r="D46" s="152"/>
      <c r="E46" s="152"/>
      <c r="F46" s="153"/>
      <c r="G46" s="152"/>
      <c r="H46" s="154"/>
      <c r="I46" s="152"/>
      <c r="J46" s="152"/>
      <c r="K46" s="154"/>
      <c r="L46" s="152"/>
      <c r="M46" s="152"/>
      <c r="N46" s="152"/>
      <c r="O46" s="153"/>
      <c r="P46" s="152"/>
      <c r="Q46" s="152"/>
      <c r="R46" s="153"/>
      <c r="S46" s="152"/>
      <c r="T46" s="154"/>
      <c r="U46" s="152"/>
      <c r="V46" s="152"/>
      <c r="W46" s="154"/>
      <c r="X46" s="152"/>
      <c r="Y46" s="152"/>
      <c r="Z46" s="152"/>
      <c r="AA46" s="153"/>
      <c r="AB46" s="152"/>
      <c r="AC46" s="154"/>
      <c r="AD46" s="152"/>
      <c r="AE46" s="152"/>
      <c r="AF46" s="154"/>
      <c r="AG46" s="152"/>
      <c r="AH46" s="152"/>
      <c r="AI46" s="154"/>
      <c r="AJ46" s="152"/>
      <c r="AK46" s="152"/>
      <c r="AL46" s="152"/>
      <c r="AM46" s="153"/>
      <c r="AN46" s="152"/>
      <c r="AO46" s="154"/>
      <c r="AP46" s="152"/>
      <c r="AQ46" s="152"/>
      <c r="AR46" s="154"/>
      <c r="AS46" s="152"/>
      <c r="AT46" s="152"/>
      <c r="AU46" s="154"/>
      <c r="AV46" s="152"/>
      <c r="AW46" s="152"/>
      <c r="AX46" s="152"/>
      <c r="AY46" s="153"/>
      <c r="AZ46" s="152"/>
      <c r="BA46" s="152"/>
      <c r="BB46" s="153"/>
      <c r="BC46" s="152"/>
      <c r="BD46" s="154"/>
      <c r="BE46" s="152"/>
      <c r="BF46" s="152"/>
      <c r="BG46" s="154"/>
      <c r="BH46" s="152"/>
      <c r="BI46" s="152"/>
      <c r="BJ46" s="152"/>
      <c r="BK46" s="155"/>
      <c r="BL46" s="152"/>
      <c r="BM46" s="152"/>
      <c r="BN46" s="153"/>
      <c r="BO46" s="152"/>
      <c r="BP46" s="154"/>
      <c r="BQ46" s="152"/>
      <c r="BR46" s="152"/>
      <c r="BS46" s="154"/>
      <c r="BT46" s="152"/>
      <c r="BU46" s="152"/>
      <c r="BV46" s="152"/>
      <c r="BW46" s="153"/>
      <c r="BX46" s="152"/>
      <c r="BY46" s="152"/>
      <c r="BZ46" s="153"/>
      <c r="CA46" s="152"/>
      <c r="CB46" s="154"/>
      <c r="CC46" s="152"/>
      <c r="CD46" s="152"/>
      <c r="CE46" s="154"/>
      <c r="CF46" s="152"/>
      <c r="CG46" s="152"/>
      <c r="CH46" s="152"/>
      <c r="CI46" s="153"/>
      <c r="CJ46" s="152"/>
      <c r="CK46" s="152"/>
      <c r="CL46" s="153"/>
      <c r="CM46" s="152"/>
      <c r="CN46" s="154"/>
      <c r="CO46" s="156"/>
      <c r="CP46" s="156"/>
      <c r="CQ46" s="157"/>
      <c r="CR46" s="156"/>
      <c r="CS46" s="156"/>
      <c r="CT46" s="156"/>
      <c r="CU46" s="158"/>
      <c r="CV46" s="156"/>
      <c r="CW46" s="156"/>
      <c r="CX46" s="158"/>
      <c r="CY46" s="156"/>
      <c r="CZ46" s="157"/>
      <c r="DA46" s="156"/>
      <c r="DB46" s="156"/>
      <c r="DC46" s="157"/>
      <c r="DD46" s="156"/>
      <c r="DE46" s="156"/>
      <c r="DF46" s="156"/>
      <c r="DG46" s="158"/>
      <c r="DH46" s="156"/>
      <c r="DI46" s="157"/>
      <c r="DJ46" s="156"/>
      <c r="DK46" s="156"/>
      <c r="DL46" s="156"/>
      <c r="DM46" s="159"/>
      <c r="DN46" s="156"/>
      <c r="DO46" s="156"/>
      <c r="DP46" s="158"/>
      <c r="DQ46" s="156"/>
      <c r="DR46" s="157"/>
      <c r="DS46" s="156"/>
      <c r="DT46" s="156"/>
      <c r="DU46" s="157"/>
      <c r="DV46" s="156"/>
      <c r="DW46" s="156"/>
      <c r="DX46" s="156"/>
      <c r="DY46" s="158"/>
      <c r="DZ46" s="156"/>
      <c r="EA46" s="156"/>
      <c r="EB46" s="158"/>
      <c r="EC46" s="156"/>
      <c r="ED46" s="157"/>
    </row>
    <row r="47" spans="1:134" s="49" customFormat="1" ht="12.75" x14ac:dyDescent="0.25">
      <c r="A47" s="162"/>
      <c r="B47" s="163" t="str">
        <f>IF('Hidden Data'!D47=0,"",'Hidden Data'!D47)</f>
        <v/>
      </c>
      <c r="C47" s="151"/>
      <c r="D47" s="152"/>
      <c r="E47" s="152"/>
      <c r="F47" s="153"/>
      <c r="G47" s="152"/>
      <c r="H47" s="154"/>
      <c r="I47" s="152"/>
      <c r="J47" s="152"/>
      <c r="K47" s="154"/>
      <c r="L47" s="152"/>
      <c r="M47" s="152"/>
      <c r="N47" s="152"/>
      <c r="O47" s="153"/>
      <c r="P47" s="152"/>
      <c r="Q47" s="152"/>
      <c r="R47" s="153"/>
      <c r="S47" s="152"/>
      <c r="T47" s="154"/>
      <c r="U47" s="152"/>
      <c r="V47" s="152"/>
      <c r="W47" s="154"/>
      <c r="X47" s="152"/>
      <c r="Y47" s="152"/>
      <c r="Z47" s="152"/>
      <c r="AA47" s="153"/>
      <c r="AB47" s="152"/>
      <c r="AC47" s="154"/>
      <c r="AD47" s="152"/>
      <c r="AE47" s="152"/>
      <c r="AF47" s="154"/>
      <c r="AG47" s="152"/>
      <c r="AH47" s="152"/>
      <c r="AI47" s="154"/>
      <c r="AJ47" s="152"/>
      <c r="AK47" s="152"/>
      <c r="AL47" s="152"/>
      <c r="AM47" s="153"/>
      <c r="AN47" s="152"/>
      <c r="AO47" s="154"/>
      <c r="AP47" s="152"/>
      <c r="AQ47" s="152"/>
      <c r="AR47" s="154"/>
      <c r="AS47" s="152"/>
      <c r="AT47" s="152"/>
      <c r="AU47" s="154"/>
      <c r="AV47" s="152"/>
      <c r="AW47" s="152"/>
      <c r="AX47" s="152"/>
      <c r="AY47" s="153"/>
      <c r="AZ47" s="152"/>
      <c r="BA47" s="152"/>
      <c r="BB47" s="153"/>
      <c r="BC47" s="152"/>
      <c r="BD47" s="154"/>
      <c r="BE47" s="152"/>
      <c r="BF47" s="152"/>
      <c r="BG47" s="154"/>
      <c r="BH47" s="152"/>
      <c r="BI47" s="152"/>
      <c r="BJ47" s="152"/>
      <c r="BK47" s="155"/>
      <c r="BL47" s="152"/>
      <c r="BM47" s="152"/>
      <c r="BN47" s="153"/>
      <c r="BO47" s="152"/>
      <c r="BP47" s="154"/>
      <c r="BQ47" s="152"/>
      <c r="BR47" s="152"/>
      <c r="BS47" s="154"/>
      <c r="BT47" s="152"/>
      <c r="BU47" s="152"/>
      <c r="BV47" s="152"/>
      <c r="BW47" s="153"/>
      <c r="BX47" s="152"/>
      <c r="BY47" s="152"/>
      <c r="BZ47" s="153"/>
      <c r="CA47" s="152"/>
      <c r="CB47" s="154"/>
      <c r="CC47" s="152"/>
      <c r="CD47" s="152"/>
      <c r="CE47" s="154"/>
      <c r="CF47" s="152"/>
      <c r="CG47" s="152"/>
      <c r="CH47" s="152"/>
      <c r="CI47" s="153"/>
      <c r="CJ47" s="152"/>
      <c r="CK47" s="152"/>
      <c r="CL47" s="153"/>
      <c r="CM47" s="152"/>
      <c r="CN47" s="154"/>
      <c r="CO47" s="156"/>
      <c r="CP47" s="156"/>
      <c r="CQ47" s="157"/>
      <c r="CR47" s="156"/>
      <c r="CS47" s="156"/>
      <c r="CT47" s="156"/>
      <c r="CU47" s="158"/>
      <c r="CV47" s="156"/>
      <c r="CW47" s="156"/>
      <c r="CX47" s="158"/>
      <c r="CY47" s="156"/>
      <c r="CZ47" s="157"/>
      <c r="DA47" s="156"/>
      <c r="DB47" s="156"/>
      <c r="DC47" s="157"/>
      <c r="DD47" s="156"/>
      <c r="DE47" s="156"/>
      <c r="DF47" s="156"/>
      <c r="DG47" s="158"/>
      <c r="DH47" s="156"/>
      <c r="DI47" s="157"/>
      <c r="DJ47" s="156"/>
      <c r="DK47" s="156"/>
      <c r="DL47" s="156"/>
      <c r="DM47" s="159"/>
      <c r="DN47" s="156"/>
      <c r="DO47" s="156"/>
      <c r="DP47" s="158"/>
      <c r="DQ47" s="156"/>
      <c r="DR47" s="157"/>
      <c r="DS47" s="156"/>
      <c r="DT47" s="156"/>
      <c r="DU47" s="157"/>
      <c r="DV47" s="156"/>
      <c r="DW47" s="156"/>
      <c r="DX47" s="156"/>
      <c r="DY47" s="158"/>
      <c r="DZ47" s="156"/>
      <c r="EA47" s="156"/>
      <c r="EB47" s="158"/>
      <c r="EC47" s="156"/>
      <c r="ED47" s="157"/>
    </row>
    <row r="48" spans="1:134" s="140" customFormat="1" ht="13.5" thickBot="1" x14ac:dyDescent="0.3">
      <c r="A48" s="164"/>
      <c r="B48" s="165" t="str">
        <f>IF('Hidden Data'!D48=0,"",'Hidden Data'!D48)</f>
        <v/>
      </c>
      <c r="C48" s="188"/>
      <c r="D48" s="189"/>
      <c r="E48" s="189"/>
      <c r="F48" s="190"/>
      <c r="G48" s="189"/>
      <c r="H48" s="191"/>
      <c r="I48" s="189"/>
      <c r="J48" s="189"/>
      <c r="K48" s="191"/>
      <c r="L48" s="189"/>
      <c r="M48" s="189"/>
      <c r="N48" s="189"/>
      <c r="O48" s="190"/>
      <c r="P48" s="189"/>
      <c r="Q48" s="189"/>
      <c r="R48" s="190"/>
      <c r="S48" s="189"/>
      <c r="T48" s="191"/>
      <c r="U48" s="189"/>
      <c r="V48" s="189"/>
      <c r="W48" s="191"/>
      <c r="X48" s="189"/>
      <c r="Y48" s="189"/>
      <c r="Z48" s="189"/>
      <c r="AA48" s="190"/>
      <c r="AB48" s="189"/>
      <c r="AC48" s="191"/>
      <c r="AD48" s="189"/>
      <c r="AE48" s="189"/>
      <c r="AF48" s="191"/>
      <c r="AG48" s="189"/>
      <c r="AH48" s="189"/>
      <c r="AI48" s="191"/>
      <c r="AJ48" s="189"/>
      <c r="AK48" s="189"/>
      <c r="AL48" s="189"/>
      <c r="AM48" s="190"/>
      <c r="AN48" s="189"/>
      <c r="AO48" s="191"/>
      <c r="AP48" s="189"/>
      <c r="AQ48" s="189"/>
      <c r="AR48" s="191"/>
      <c r="AS48" s="189"/>
      <c r="AT48" s="189"/>
      <c r="AU48" s="191"/>
      <c r="AV48" s="189"/>
      <c r="AW48" s="189"/>
      <c r="AX48" s="189"/>
      <c r="AY48" s="190"/>
      <c r="AZ48" s="189"/>
      <c r="BA48" s="189"/>
      <c r="BB48" s="190"/>
      <c r="BC48" s="189"/>
      <c r="BD48" s="191"/>
      <c r="BE48" s="189"/>
      <c r="BF48" s="189"/>
      <c r="BG48" s="191"/>
      <c r="BH48" s="189"/>
      <c r="BI48" s="189"/>
      <c r="BJ48" s="189"/>
      <c r="BK48" s="192"/>
      <c r="BL48" s="189"/>
      <c r="BM48" s="189"/>
      <c r="BN48" s="190"/>
      <c r="BO48" s="189"/>
      <c r="BP48" s="191"/>
      <c r="BQ48" s="189"/>
      <c r="BR48" s="189"/>
      <c r="BS48" s="191"/>
      <c r="BT48" s="189"/>
      <c r="BU48" s="189"/>
      <c r="BV48" s="189"/>
      <c r="BW48" s="190"/>
      <c r="BX48" s="189"/>
      <c r="BY48" s="189"/>
      <c r="BZ48" s="190"/>
      <c r="CA48" s="189"/>
      <c r="CB48" s="191"/>
      <c r="CC48" s="189"/>
      <c r="CD48" s="189"/>
      <c r="CE48" s="191"/>
      <c r="CF48" s="189"/>
      <c r="CG48" s="189"/>
      <c r="CH48" s="189"/>
      <c r="CI48" s="190"/>
      <c r="CJ48" s="189"/>
      <c r="CK48" s="189"/>
      <c r="CL48" s="190"/>
      <c r="CM48" s="189"/>
      <c r="CN48" s="191"/>
      <c r="CO48" s="193"/>
      <c r="CP48" s="193"/>
      <c r="CQ48" s="194"/>
      <c r="CR48" s="193"/>
      <c r="CS48" s="193"/>
      <c r="CT48" s="193"/>
      <c r="CU48" s="195"/>
      <c r="CV48" s="193"/>
      <c r="CW48" s="193"/>
      <c r="CX48" s="195"/>
      <c r="CY48" s="193"/>
      <c r="CZ48" s="194"/>
      <c r="DA48" s="193"/>
      <c r="DB48" s="193"/>
      <c r="DC48" s="194"/>
      <c r="DD48" s="193"/>
      <c r="DE48" s="193"/>
      <c r="DF48" s="193"/>
      <c r="DG48" s="195"/>
      <c r="DH48" s="193"/>
      <c r="DI48" s="194"/>
      <c r="DJ48" s="193"/>
      <c r="DK48" s="193"/>
      <c r="DL48" s="193"/>
      <c r="DM48" s="196"/>
      <c r="DN48" s="193"/>
      <c r="DO48" s="193"/>
      <c r="DP48" s="195"/>
      <c r="DQ48" s="193"/>
      <c r="DR48" s="194"/>
      <c r="DS48" s="193"/>
      <c r="DT48" s="193"/>
      <c r="DU48" s="194"/>
      <c r="DV48" s="193"/>
      <c r="DW48" s="193"/>
      <c r="DX48" s="193"/>
      <c r="DY48" s="195"/>
      <c r="DZ48" s="193"/>
      <c r="EA48" s="193"/>
      <c r="EB48" s="195"/>
      <c r="EC48" s="193"/>
      <c r="ED48" s="194"/>
    </row>
    <row r="49" spans="1:1" ht="17.25" thickTop="1" x14ac:dyDescent="0.3">
      <c r="A49" s="10"/>
    </row>
    <row r="50" spans="1:1" x14ac:dyDescent="0.3">
      <c r="A50" s="10"/>
    </row>
    <row r="51" spans="1:1" x14ac:dyDescent="0.3">
      <c r="A51" s="10"/>
    </row>
    <row r="52" spans="1:1" x14ac:dyDescent="0.3">
      <c r="A52" s="10"/>
    </row>
    <row r="53" spans="1:1" x14ac:dyDescent="0.3">
      <c r="A53" s="10"/>
    </row>
    <row r="54" spans="1:1" x14ac:dyDescent="0.3">
      <c r="A54" s="10"/>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1"/>
    </row>
    <row r="65" spans="1:1" x14ac:dyDescent="0.3">
      <c r="A65" s="11"/>
    </row>
    <row r="66" spans="1:1" x14ac:dyDescent="0.3">
      <c r="A66" s="11"/>
    </row>
  </sheetData>
  <mergeCells count="66">
    <mergeCell ref="BQ2:BV2"/>
    <mergeCell ref="C2:H2"/>
    <mergeCell ref="I2:N2"/>
    <mergeCell ref="O2:T2"/>
    <mergeCell ref="U2:Z2"/>
    <mergeCell ref="AA2:AF2"/>
    <mergeCell ref="AG2:AL2"/>
    <mergeCell ref="AM2:AR2"/>
    <mergeCell ref="AS2:AX2"/>
    <mergeCell ref="AY2:BD2"/>
    <mergeCell ref="BE2:BJ2"/>
    <mergeCell ref="BK2:BP2"/>
    <mergeCell ref="DG2:DL2"/>
    <mergeCell ref="DM2:DR2"/>
    <mergeCell ref="DS2:DX2"/>
    <mergeCell ref="DY2:ED2"/>
    <mergeCell ref="C22:H22"/>
    <mergeCell ref="I22:N22"/>
    <mergeCell ref="O22:T22"/>
    <mergeCell ref="U22:Z22"/>
    <mergeCell ref="AA22:AF22"/>
    <mergeCell ref="AG22:AL22"/>
    <mergeCell ref="BW2:CB2"/>
    <mergeCell ref="CC2:CH2"/>
    <mergeCell ref="CI2:CN2"/>
    <mergeCell ref="CO2:CT2"/>
    <mergeCell ref="CU2:CZ2"/>
    <mergeCell ref="DA2:DF2"/>
    <mergeCell ref="AG40:AL40"/>
    <mergeCell ref="BW22:CB22"/>
    <mergeCell ref="CC22:CH22"/>
    <mergeCell ref="CI22:CN22"/>
    <mergeCell ref="CO22:CT22"/>
    <mergeCell ref="AM22:AR22"/>
    <mergeCell ref="AS22:AX22"/>
    <mergeCell ref="AY22:BD22"/>
    <mergeCell ref="BE22:BJ22"/>
    <mergeCell ref="BK22:BP22"/>
    <mergeCell ref="BQ22:BV22"/>
    <mergeCell ref="BQ40:BV40"/>
    <mergeCell ref="AM40:AR40"/>
    <mergeCell ref="AS40:AX40"/>
    <mergeCell ref="AY40:BD40"/>
    <mergeCell ref="BE40:BJ40"/>
    <mergeCell ref="C40:H40"/>
    <mergeCell ref="I40:N40"/>
    <mergeCell ref="O40:T40"/>
    <mergeCell ref="U40:Z40"/>
    <mergeCell ref="AA40:AF40"/>
    <mergeCell ref="DG22:DL22"/>
    <mergeCell ref="DM22:DR22"/>
    <mergeCell ref="DS22:DX22"/>
    <mergeCell ref="DY22:ED22"/>
    <mergeCell ref="CU22:CZ22"/>
    <mergeCell ref="DA22:DF22"/>
    <mergeCell ref="BK40:BP40"/>
    <mergeCell ref="DG40:DL40"/>
    <mergeCell ref="DM40:DR40"/>
    <mergeCell ref="DS40:DX40"/>
    <mergeCell ref="DY40:ED40"/>
    <mergeCell ref="BW40:CB40"/>
    <mergeCell ref="CC40:CH40"/>
    <mergeCell ref="CI40:CN40"/>
    <mergeCell ref="CO40:CT40"/>
    <mergeCell ref="CU40:CZ40"/>
    <mergeCell ref="DA40:DF40"/>
  </mergeCells>
  <dataValidations disablePrompts="1" count="2">
    <dataValidation type="list" allowBlank="1" showInputMessage="1" showErrorMessage="1" sqref="B275:B1048576" xr:uid="{00000000-0002-0000-0400-000000000000}">
      <formula1>Category</formula1>
    </dataValidation>
    <dataValidation type="list" allowBlank="1" showInputMessage="1" showErrorMessage="1" sqref="A64:A1048576" xr:uid="{00000000-0002-0000-0400-000001000000}">
      <formula1>Rooms</formula1>
    </dataValidation>
  </dataValidations>
  <printOptions horizontalCentered="1" verticalCentered="1"/>
  <pageMargins left="0.25" right="0.25" top="1.4" bottom="0.75" header="0.3" footer="0.3"/>
  <pageSetup paperSize="9" scale="77" fitToHeight="0" orientation="landscape" r:id="rId1"/>
  <headerFooter>
    <oddHeader>&amp;L&amp;G&amp;C&amp;"Arial Narrow,Regular"&amp;26&amp;K0E3D59
Thursday&amp;R&amp;G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D66"/>
  <sheetViews>
    <sheetView workbookViewId="0">
      <selection activeCell="A3" sqref="A3"/>
    </sheetView>
  </sheetViews>
  <sheetFormatPr defaultColWidth="1.6640625" defaultRowHeight="16.5" x14ac:dyDescent="0.3"/>
  <cols>
    <col min="1" max="1" width="15.6640625" style="1" customWidth="1"/>
    <col min="2" max="2" width="15.6640625" style="9" customWidth="1"/>
    <col min="3" max="3" width="1.33203125" style="5" customWidth="1"/>
    <col min="4" max="4" width="1.33203125" style="3" customWidth="1"/>
    <col min="5" max="5" width="1.33203125" style="4" customWidth="1"/>
    <col min="6" max="6" width="1.33203125" style="6" customWidth="1"/>
    <col min="7" max="7" width="1.33203125" style="4" customWidth="1"/>
    <col min="8" max="8" width="1.33203125" style="7" customWidth="1"/>
    <col min="9" max="10" width="1.33203125" style="3" customWidth="1"/>
    <col min="11" max="11" width="1.33203125" style="7" customWidth="1"/>
    <col min="12" max="13" width="1.33203125" style="3" customWidth="1"/>
    <col min="14" max="14" width="1.33203125" style="4" customWidth="1"/>
    <col min="15" max="15" width="1.33203125" style="6" customWidth="1"/>
    <col min="16" max="16" width="1.33203125" style="3" customWidth="1"/>
    <col min="17" max="17" width="1.33203125" style="4" customWidth="1"/>
    <col min="18" max="18" width="1.33203125" style="6" customWidth="1"/>
    <col min="19" max="19" width="1.33203125" style="4" customWidth="1"/>
    <col min="20" max="20" width="1.33203125" style="7" customWidth="1"/>
    <col min="21" max="22" width="1.33203125" style="3" customWidth="1"/>
    <col min="23" max="23" width="1.33203125" style="7" customWidth="1"/>
    <col min="24" max="25" width="1.33203125" style="3" customWidth="1"/>
    <col min="26" max="26" width="1.33203125" style="4" customWidth="1"/>
    <col min="27" max="27" width="1.33203125" style="6" customWidth="1"/>
    <col min="28" max="28" width="1.33203125" style="4" customWidth="1"/>
    <col min="29" max="29" width="1.33203125" style="7" customWidth="1"/>
    <col min="30" max="31" width="1.33203125" style="4" customWidth="1"/>
    <col min="32" max="32" width="1.33203125" style="7" customWidth="1"/>
    <col min="33" max="34" width="1.33203125" style="3" customWidth="1"/>
    <col min="35" max="35" width="1.33203125" style="7" customWidth="1"/>
    <col min="36" max="37" width="1.33203125" style="3" customWidth="1"/>
    <col min="38" max="38" width="1.33203125" style="4" customWidth="1"/>
    <col min="39" max="39" width="1.33203125" style="6" customWidth="1"/>
    <col min="40" max="40" width="1.33203125" style="4" customWidth="1"/>
    <col min="41" max="41" width="1.33203125" style="7" customWidth="1"/>
    <col min="42" max="43" width="1.33203125" style="4" customWidth="1"/>
    <col min="44" max="44" width="1.33203125" style="7" customWidth="1"/>
    <col min="45" max="46" width="1.33203125" style="3" customWidth="1"/>
    <col min="47" max="47" width="1.33203125" style="7" customWidth="1"/>
    <col min="48" max="49" width="1.33203125" style="3" customWidth="1"/>
    <col min="50" max="50" width="1.33203125" style="4" customWidth="1"/>
    <col min="51" max="51" width="1.33203125" style="6" customWidth="1"/>
    <col min="52" max="52" width="1.33203125" style="3" customWidth="1"/>
    <col min="53" max="53" width="1.33203125" style="4" customWidth="1"/>
    <col min="54" max="54" width="1.33203125" style="6" customWidth="1"/>
    <col min="55" max="55" width="1.33203125" style="4" customWidth="1"/>
    <col min="56" max="56" width="1.33203125" style="7" customWidth="1"/>
    <col min="57" max="58" width="1.33203125" style="3" customWidth="1"/>
    <col min="59" max="59" width="1.33203125" style="7" customWidth="1"/>
    <col min="60" max="61" width="1.33203125" style="3" customWidth="1"/>
    <col min="62" max="62" width="1.33203125" style="4" customWidth="1"/>
    <col min="63" max="63" width="1.33203125" style="8" customWidth="1"/>
    <col min="64" max="64" width="1.33203125" style="3" customWidth="1"/>
    <col min="65" max="65" width="1.33203125" style="4" customWidth="1"/>
    <col min="66" max="66" width="1.33203125" style="6" customWidth="1"/>
    <col min="67" max="67" width="1.33203125" style="4" customWidth="1"/>
    <col min="68" max="68" width="1.33203125" style="7" customWidth="1"/>
    <col min="69" max="70" width="1.33203125" style="3" customWidth="1"/>
    <col min="71" max="71" width="1.33203125" style="7" customWidth="1"/>
    <col min="72" max="73" width="1.33203125" style="3" customWidth="1"/>
    <col min="74" max="74" width="1.33203125" style="4" customWidth="1"/>
    <col min="75" max="75" width="1.33203125" style="6" customWidth="1"/>
    <col min="76" max="76" width="1.33203125" style="3" customWidth="1"/>
    <col min="77" max="77" width="1.33203125" style="4" customWidth="1"/>
    <col min="78" max="78" width="1.33203125" style="6" customWidth="1"/>
    <col min="79" max="79" width="1.33203125" style="4" customWidth="1"/>
    <col min="80" max="80" width="1.33203125" style="7" customWidth="1"/>
    <col min="81" max="82" width="1.33203125" style="3" customWidth="1"/>
    <col min="83" max="83" width="1.33203125" style="7" customWidth="1"/>
    <col min="84" max="85" width="1.33203125" style="3" customWidth="1"/>
    <col min="86" max="86" width="1.33203125" style="4" customWidth="1"/>
    <col min="87" max="87" width="1.33203125" style="6" customWidth="1"/>
    <col min="88" max="88" width="1.33203125" style="3" customWidth="1"/>
    <col min="89" max="89" width="1.33203125" style="4" customWidth="1"/>
    <col min="90" max="90" width="1.33203125" style="6" customWidth="1"/>
    <col min="91" max="91" width="1.33203125" style="4" customWidth="1"/>
    <col min="92" max="92" width="1.33203125" style="7" customWidth="1"/>
    <col min="93" max="94" width="1.33203125" style="3" customWidth="1"/>
    <col min="95" max="95" width="1.33203125" style="7" customWidth="1"/>
    <col min="96" max="97" width="1.33203125" style="3" customWidth="1"/>
    <col min="98" max="98" width="1.33203125" style="4" customWidth="1"/>
    <col min="99" max="99" width="1.33203125" style="6" customWidth="1"/>
    <col min="100" max="100" width="1.33203125" style="3" customWidth="1"/>
    <col min="101" max="101" width="1.33203125" style="4" customWidth="1"/>
    <col min="102" max="102" width="1.33203125" style="6" customWidth="1"/>
    <col min="103" max="103" width="1.33203125" style="4" customWidth="1"/>
    <col min="104" max="104" width="1.33203125" style="7" customWidth="1"/>
    <col min="105" max="106" width="1.33203125" style="3" customWidth="1"/>
    <col min="107" max="107" width="1.33203125" style="7" customWidth="1"/>
    <col min="108" max="109" width="1.33203125" style="3" customWidth="1"/>
    <col min="110" max="110" width="1.33203125" style="4" customWidth="1"/>
    <col min="111" max="111" width="1.33203125" style="6" customWidth="1"/>
    <col min="112" max="112" width="1.33203125" style="3" customWidth="1"/>
    <col min="113" max="113" width="1.33203125" style="7" customWidth="1"/>
    <col min="114" max="115" width="1.33203125" style="3" customWidth="1"/>
    <col min="116" max="116" width="1.33203125" style="4" customWidth="1"/>
    <col min="117" max="117" width="1.33203125" style="8" customWidth="1"/>
    <col min="118" max="118" width="1.33203125" style="3" customWidth="1"/>
    <col min="119" max="119" width="1.33203125" style="4" customWidth="1"/>
    <col min="120" max="120" width="1.33203125" style="6" customWidth="1"/>
    <col min="121" max="121" width="1.33203125" style="4" customWidth="1"/>
    <col min="122" max="122" width="1.33203125" style="7" customWidth="1"/>
    <col min="123" max="124" width="1.33203125" style="3" customWidth="1"/>
    <col min="125" max="125" width="1.33203125" style="7" customWidth="1"/>
    <col min="126" max="127" width="1.33203125" style="3" customWidth="1"/>
    <col min="128" max="128" width="1.33203125" style="4" customWidth="1"/>
    <col min="129" max="129" width="1.33203125" style="6" customWidth="1"/>
    <col min="130" max="130" width="1.33203125" style="3" customWidth="1"/>
    <col min="131" max="131" width="1.33203125" style="4" customWidth="1"/>
    <col min="132" max="132" width="1.33203125" style="6" customWidth="1"/>
    <col min="133" max="133" width="1.33203125" style="4" customWidth="1"/>
    <col min="134" max="134" width="1.33203125" style="7" customWidth="1"/>
    <col min="135" max="16384" width="1.6640625" style="3"/>
  </cols>
  <sheetData>
    <row r="1" spans="1:134" s="15" customFormat="1" ht="20.100000000000001" customHeight="1" x14ac:dyDescent="0.25">
      <c r="A1" s="16" t="s">
        <v>4</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4"/>
    </row>
    <row r="2" spans="1:134" s="21" customFormat="1" ht="15" customHeight="1" thickBot="1" x14ac:dyDescent="0.35">
      <c r="A2" s="19" t="s">
        <v>0</v>
      </c>
      <c r="B2" s="20" t="s">
        <v>2</v>
      </c>
      <c r="C2" s="237" t="str">
        <f>IF(Instructions!C13&lt;Instructions!C14,Instructions!C13,"")</f>
        <v/>
      </c>
      <c r="D2" s="234"/>
      <c r="E2" s="234"/>
      <c r="F2" s="234"/>
      <c r="G2" s="234"/>
      <c r="H2" s="234"/>
      <c r="I2" s="235" t="str">
        <f>IF(Instructions!C13+'Hidden Data'!B2*6&lt;=Instructions!C14,Instructions!C13+'Hidden Data'!B2*6,"")</f>
        <v/>
      </c>
      <c r="J2" s="234"/>
      <c r="K2" s="234"/>
      <c r="L2" s="234"/>
      <c r="M2" s="234"/>
      <c r="N2" s="236"/>
      <c r="O2" s="234" t="str">
        <f>IF(Instructions!C13+'Hidden Data'!B2*12&lt;=Instructions!C14,Instructions!C13+'Hidden Data'!B2*12,"")</f>
        <v/>
      </c>
      <c r="P2" s="234"/>
      <c r="Q2" s="234"/>
      <c r="R2" s="234"/>
      <c r="S2" s="234"/>
      <c r="T2" s="234"/>
      <c r="U2" s="235" t="str">
        <f>IF(Instructions!C13+'Hidden Data'!B2*18&lt;=Instructions!C14,Instructions!C13+'Hidden Data'!B2*18,"")</f>
        <v/>
      </c>
      <c r="V2" s="234"/>
      <c r="W2" s="234"/>
      <c r="X2" s="234"/>
      <c r="Y2" s="234"/>
      <c r="Z2" s="236"/>
      <c r="AA2" s="234" t="str">
        <f>IF(Instructions!C13+'Hidden Data'!B2*24&lt;=Instructions!C14,Instructions!C13+'Hidden Data'!B2*24,"")</f>
        <v/>
      </c>
      <c r="AB2" s="234"/>
      <c r="AC2" s="234"/>
      <c r="AD2" s="234"/>
      <c r="AE2" s="234"/>
      <c r="AF2" s="234"/>
      <c r="AG2" s="235" t="str">
        <f>IF(Instructions!C13+'Hidden Data'!B2*30&lt;=Instructions!C14,Instructions!C13+'Hidden Data'!B2*30,"")</f>
        <v/>
      </c>
      <c r="AH2" s="234"/>
      <c r="AI2" s="234"/>
      <c r="AJ2" s="234"/>
      <c r="AK2" s="234"/>
      <c r="AL2" s="236"/>
      <c r="AM2" s="234" t="str">
        <f>IF(Instructions!C13+'Hidden Data'!B2*36&lt;=Instructions!C14,Instructions!C13+'Hidden Data'!B2*36,"")</f>
        <v/>
      </c>
      <c r="AN2" s="234"/>
      <c r="AO2" s="234"/>
      <c r="AP2" s="234"/>
      <c r="AQ2" s="234"/>
      <c r="AR2" s="234"/>
      <c r="AS2" s="235" t="str">
        <f>IF(Instructions!C13+'Hidden Data'!B2*42&lt;=Instructions!C14,Instructions!C13+'Hidden Data'!B2*42,"")</f>
        <v/>
      </c>
      <c r="AT2" s="234"/>
      <c r="AU2" s="234"/>
      <c r="AV2" s="234"/>
      <c r="AW2" s="234"/>
      <c r="AX2" s="236"/>
      <c r="AY2" s="234" t="str">
        <f>IF(Instructions!C13+'Hidden Data'!B2*48&lt;=Instructions!C14,Instructions!C13+'Hidden Data'!B2*48,"")</f>
        <v/>
      </c>
      <c r="AZ2" s="234"/>
      <c r="BA2" s="234"/>
      <c r="BB2" s="234"/>
      <c r="BC2" s="234"/>
      <c r="BD2" s="234"/>
      <c r="BE2" s="235" t="str">
        <f>IF(Instructions!C13+'Hidden Data'!B2*54&lt;=Instructions!C14,Instructions!C13+'Hidden Data'!B2*54,"")</f>
        <v/>
      </c>
      <c r="BF2" s="234"/>
      <c r="BG2" s="234"/>
      <c r="BH2" s="234"/>
      <c r="BI2" s="234"/>
      <c r="BJ2" s="236"/>
      <c r="BK2" s="234" t="str">
        <f>IF(Instructions!C13+'Hidden Data'!B2*60&lt;=Instructions!C14,Instructions!C13+'Hidden Data'!B2*60,"")</f>
        <v/>
      </c>
      <c r="BL2" s="234"/>
      <c r="BM2" s="234"/>
      <c r="BN2" s="234"/>
      <c r="BO2" s="234"/>
      <c r="BP2" s="234"/>
      <c r="BQ2" s="235" t="str">
        <f>IF(Instructions!C13+'Hidden Data'!B2*66&lt;=Instructions!C14,Instructions!C13+'Hidden Data'!B2*66,"")</f>
        <v/>
      </c>
      <c r="BR2" s="234"/>
      <c r="BS2" s="234"/>
      <c r="BT2" s="234"/>
      <c r="BU2" s="234"/>
      <c r="BV2" s="236"/>
      <c r="BW2" s="234" t="str">
        <f>IF(Instructions!C13+'Hidden Data'!B2*72&lt;=Instructions!C14,Instructions!C13+'Hidden Data'!B2*72,"")</f>
        <v/>
      </c>
      <c r="BX2" s="234"/>
      <c r="BY2" s="234"/>
      <c r="BZ2" s="234"/>
      <c r="CA2" s="234"/>
      <c r="CB2" s="234"/>
      <c r="CC2" s="235" t="str">
        <f>IF(Instructions!C13+'Hidden Data'!B2*78&lt;=Instructions!C14,Instructions!C13+'Hidden Data'!B2*78,"")</f>
        <v/>
      </c>
      <c r="CD2" s="234"/>
      <c r="CE2" s="234"/>
      <c r="CF2" s="234"/>
      <c r="CG2" s="234"/>
      <c r="CH2" s="236"/>
      <c r="CI2" s="234" t="str">
        <f>IF(Instructions!C13+'Hidden Data'!B2*84&lt;=Instructions!C14,Instructions!C13+'Hidden Data'!B2*84,"")</f>
        <v/>
      </c>
      <c r="CJ2" s="234"/>
      <c r="CK2" s="234"/>
      <c r="CL2" s="234"/>
      <c r="CM2" s="234"/>
      <c r="CN2" s="234"/>
      <c r="CO2" s="235" t="str">
        <f>IF(Instructions!C13+'Hidden Data'!B2*90&lt;=Instructions!C14,Instructions!C13+'Hidden Data'!B2*90,"")</f>
        <v/>
      </c>
      <c r="CP2" s="234"/>
      <c r="CQ2" s="234"/>
      <c r="CR2" s="234"/>
      <c r="CS2" s="234"/>
      <c r="CT2" s="236"/>
      <c r="CU2" s="234" t="str">
        <f>IF(Instructions!C13+'Hidden Data'!B2*96&lt;=Instructions!C14,Instructions!C13+'Hidden Data'!B2*96,"")</f>
        <v/>
      </c>
      <c r="CV2" s="234"/>
      <c r="CW2" s="234"/>
      <c r="CX2" s="234"/>
      <c r="CY2" s="234"/>
      <c r="CZ2" s="234"/>
      <c r="DA2" s="235" t="str">
        <f>IF(Instructions!C13+'Hidden Data'!B2*102&lt;=Instructions!C14,Instructions!C13+'Hidden Data'!B2*102,"")</f>
        <v/>
      </c>
      <c r="DB2" s="234"/>
      <c r="DC2" s="234"/>
      <c r="DD2" s="234"/>
      <c r="DE2" s="234"/>
      <c r="DF2" s="236"/>
      <c r="DG2" s="234" t="str">
        <f>IF(Instructions!C13+'Hidden Data'!B2*108&lt;=Instructions!C14,Instructions!C13+'Hidden Data'!B2*108,"")</f>
        <v/>
      </c>
      <c r="DH2" s="234"/>
      <c r="DI2" s="234"/>
      <c r="DJ2" s="234"/>
      <c r="DK2" s="234"/>
      <c r="DL2" s="234"/>
      <c r="DM2" s="235" t="str">
        <f>IF(Instructions!C13+'Hidden Data'!B2*114&lt;=Instructions!C14,Instructions!C13+'Hidden Data'!B2*114,"")</f>
        <v/>
      </c>
      <c r="DN2" s="234"/>
      <c r="DO2" s="234"/>
      <c r="DP2" s="234"/>
      <c r="DQ2" s="234"/>
      <c r="DR2" s="236"/>
      <c r="DS2" s="234" t="str">
        <f>IF(Instructions!C13+'Hidden Data'!B2*120&lt;=Instructions!C14,Instructions!C13+'Hidden Data'!B2*120,"")</f>
        <v/>
      </c>
      <c r="DT2" s="234"/>
      <c r="DU2" s="234"/>
      <c r="DV2" s="234"/>
      <c r="DW2" s="234"/>
      <c r="DX2" s="234"/>
      <c r="DY2" s="235" t="str">
        <f>IF(Instructions!C13+'Hidden Data'!B2*126&lt;=Instructions!C14,Instructions!C13+'Hidden Data'!B2*126,"")</f>
        <v/>
      </c>
      <c r="DZ2" s="234"/>
      <c r="EA2" s="234"/>
      <c r="EB2" s="234"/>
      <c r="EC2" s="234"/>
      <c r="ED2" s="236"/>
    </row>
    <row r="3" spans="1:134" s="46" customFormat="1" ht="13.5" thickTop="1" x14ac:dyDescent="0.25">
      <c r="A3" s="166" t="str">
        <f>IF('Hidden Data'!C3=0,"",'Hidden Data'!C3)</f>
        <v/>
      </c>
      <c r="B3" s="166" t="str">
        <f>IF('Hidden Data'!D3=0,"",'Hidden Data'!D3)</f>
        <v/>
      </c>
      <c r="C3" s="171"/>
      <c r="D3" s="172"/>
      <c r="E3" s="172"/>
      <c r="F3" s="173"/>
      <c r="G3" s="172"/>
      <c r="H3" s="174"/>
      <c r="I3" s="172"/>
      <c r="J3" s="172"/>
      <c r="K3" s="174"/>
      <c r="L3" s="172"/>
      <c r="M3" s="172"/>
      <c r="N3" s="152"/>
      <c r="O3" s="153"/>
      <c r="P3" s="152"/>
      <c r="Q3" s="172"/>
      <c r="R3" s="173"/>
      <c r="S3" s="172"/>
      <c r="T3" s="174"/>
      <c r="U3" s="172"/>
      <c r="V3" s="172"/>
      <c r="W3" s="174"/>
      <c r="X3" s="172"/>
      <c r="Y3" s="152"/>
      <c r="Z3" s="152"/>
      <c r="AA3" s="175"/>
      <c r="AB3" s="176"/>
      <c r="AC3" s="177"/>
      <c r="AD3" s="176"/>
      <c r="AE3" s="176"/>
      <c r="AF3" s="177"/>
      <c r="AG3" s="176"/>
      <c r="AH3" s="176"/>
      <c r="AI3" s="177"/>
      <c r="AJ3" s="176"/>
      <c r="AK3" s="176"/>
      <c r="AL3" s="100"/>
      <c r="AM3" s="175"/>
      <c r="AN3" s="176"/>
      <c r="AO3" s="177"/>
      <c r="AP3" s="176"/>
      <c r="AQ3" s="176"/>
      <c r="AR3" s="177"/>
      <c r="AS3" s="176"/>
      <c r="AT3" s="176"/>
      <c r="AU3" s="177"/>
      <c r="AV3" s="176"/>
      <c r="AW3" s="176"/>
      <c r="AX3" s="100"/>
      <c r="AY3" s="175"/>
      <c r="AZ3" s="176"/>
      <c r="BA3" s="176"/>
      <c r="BB3" s="175"/>
      <c r="BC3" s="176"/>
      <c r="BD3" s="177"/>
      <c r="BE3" s="176"/>
      <c r="BF3" s="176"/>
      <c r="BG3" s="177"/>
      <c r="BH3" s="176"/>
      <c r="BI3" s="176"/>
      <c r="BJ3" s="100"/>
      <c r="BK3" s="178"/>
      <c r="BL3" s="176"/>
      <c r="BM3" s="176"/>
      <c r="BN3" s="175"/>
      <c r="BO3" s="176"/>
      <c r="BP3" s="177"/>
      <c r="BQ3" s="176"/>
      <c r="BR3" s="176"/>
      <c r="BS3" s="177"/>
      <c r="BT3" s="176"/>
      <c r="BU3" s="176"/>
      <c r="BV3" s="100"/>
      <c r="BW3" s="175"/>
      <c r="BX3" s="176"/>
      <c r="BY3" s="176"/>
      <c r="BZ3" s="175"/>
      <c r="CA3" s="176"/>
      <c r="CB3" s="177"/>
      <c r="CC3" s="176"/>
      <c r="CD3" s="176"/>
      <c r="CE3" s="177"/>
      <c r="CF3" s="176"/>
      <c r="CG3" s="176"/>
      <c r="CH3" s="100"/>
      <c r="CI3" s="175"/>
      <c r="CJ3" s="176"/>
      <c r="CK3" s="176"/>
      <c r="CL3" s="175"/>
      <c r="CM3" s="176"/>
      <c r="CN3" s="177"/>
      <c r="CO3" s="176"/>
      <c r="CP3" s="176"/>
      <c r="CQ3" s="177"/>
      <c r="CR3" s="176"/>
      <c r="CS3" s="176"/>
      <c r="CT3" s="100"/>
      <c r="CU3" s="175"/>
      <c r="CV3" s="176"/>
      <c r="CW3" s="176"/>
      <c r="CX3" s="175"/>
      <c r="CY3" s="176"/>
      <c r="CZ3" s="177"/>
      <c r="DA3" s="176"/>
      <c r="DB3" s="176"/>
      <c r="DC3" s="177"/>
      <c r="DD3" s="176"/>
      <c r="DE3" s="176"/>
      <c r="DF3" s="100"/>
      <c r="DG3" s="175"/>
      <c r="DH3" s="176"/>
      <c r="DI3" s="177"/>
      <c r="DJ3" s="176"/>
      <c r="DK3" s="176"/>
      <c r="DL3" s="100"/>
      <c r="DM3" s="178"/>
      <c r="DN3" s="176"/>
      <c r="DO3" s="176"/>
      <c r="DP3" s="175"/>
      <c r="DQ3" s="176"/>
      <c r="DR3" s="177"/>
      <c r="DS3" s="176"/>
      <c r="DT3" s="176"/>
      <c r="DU3" s="177"/>
      <c r="DV3" s="176"/>
      <c r="DW3" s="176"/>
      <c r="DX3" s="100"/>
      <c r="DY3" s="175"/>
      <c r="DZ3" s="176"/>
      <c r="EA3" s="176"/>
      <c r="EB3" s="175"/>
      <c r="EC3" s="176"/>
      <c r="ED3" s="177"/>
    </row>
    <row r="4" spans="1:134" s="49" customFormat="1" ht="12.75" x14ac:dyDescent="0.25">
      <c r="A4" s="166" t="str">
        <f>IF('Hidden Data'!C4=0,"",'Hidden Data'!C4)</f>
        <v/>
      </c>
      <c r="B4" s="166" t="str">
        <f>IF('Hidden Data'!D4=0,"",'Hidden Data'!D4)</f>
        <v/>
      </c>
      <c r="C4" s="171"/>
      <c r="D4" s="172"/>
      <c r="E4" s="172"/>
      <c r="F4" s="173"/>
      <c r="G4" s="172"/>
      <c r="H4" s="174"/>
      <c r="I4" s="172"/>
      <c r="J4" s="172"/>
      <c r="K4" s="174"/>
      <c r="L4" s="172"/>
      <c r="M4" s="172"/>
      <c r="N4" s="152"/>
      <c r="O4" s="153"/>
      <c r="P4" s="152"/>
      <c r="Q4" s="172"/>
      <c r="R4" s="173"/>
      <c r="S4" s="172"/>
      <c r="T4" s="174"/>
      <c r="U4" s="172"/>
      <c r="V4" s="172"/>
      <c r="W4" s="174"/>
      <c r="X4" s="172"/>
      <c r="Y4" s="152"/>
      <c r="Z4" s="152"/>
      <c r="AA4" s="153"/>
      <c r="AB4" s="152"/>
      <c r="AC4" s="174"/>
      <c r="AD4" s="172"/>
      <c r="AE4" s="172"/>
      <c r="AF4" s="174"/>
      <c r="AG4" s="172"/>
      <c r="AH4" s="172"/>
      <c r="AI4" s="174"/>
      <c r="AJ4" s="172"/>
      <c r="AK4" s="152"/>
      <c r="AL4" s="152"/>
      <c r="AM4" s="153"/>
      <c r="AN4" s="152"/>
      <c r="AO4" s="174"/>
      <c r="AP4" s="172"/>
      <c r="AQ4" s="172"/>
      <c r="AR4" s="174"/>
      <c r="AS4" s="172"/>
      <c r="AT4" s="172"/>
      <c r="AU4" s="174"/>
      <c r="AV4" s="172"/>
      <c r="AW4" s="152"/>
      <c r="AX4" s="172"/>
      <c r="AY4" s="173"/>
      <c r="AZ4" s="172"/>
      <c r="BA4" s="172"/>
      <c r="BB4" s="173"/>
      <c r="BC4" s="172"/>
      <c r="BD4" s="174"/>
      <c r="BE4" s="172"/>
      <c r="BF4" s="172"/>
      <c r="BG4" s="174"/>
      <c r="BH4" s="172"/>
      <c r="BI4" s="172"/>
      <c r="BJ4" s="152"/>
      <c r="BK4" s="155"/>
      <c r="BL4" s="152"/>
      <c r="BM4" s="172"/>
      <c r="BN4" s="173"/>
      <c r="BO4" s="172"/>
      <c r="BP4" s="174"/>
      <c r="BQ4" s="172"/>
      <c r="BR4" s="172"/>
      <c r="BS4" s="174"/>
      <c r="BT4" s="172"/>
      <c r="BU4" s="152"/>
      <c r="BV4" s="152"/>
      <c r="BW4" s="153"/>
      <c r="BX4" s="152"/>
      <c r="BY4" s="172"/>
      <c r="BZ4" s="173"/>
      <c r="CA4" s="172"/>
      <c r="CB4" s="174"/>
      <c r="CC4" s="172"/>
      <c r="CD4" s="172"/>
      <c r="CE4" s="174"/>
      <c r="CF4" s="172"/>
      <c r="CG4" s="152"/>
      <c r="CH4" s="152"/>
      <c r="CI4" s="153"/>
      <c r="CJ4" s="152"/>
      <c r="CK4" s="172"/>
      <c r="CL4" s="173"/>
      <c r="CM4" s="172"/>
      <c r="CN4" s="174"/>
      <c r="CO4" s="172"/>
      <c r="CP4" s="172"/>
      <c r="CQ4" s="174"/>
      <c r="CR4" s="172"/>
      <c r="CS4" s="156"/>
      <c r="CT4" s="172"/>
      <c r="CU4" s="173"/>
      <c r="CV4" s="172"/>
      <c r="CW4" s="172"/>
      <c r="CX4" s="173"/>
      <c r="CY4" s="172"/>
      <c r="CZ4" s="174"/>
      <c r="DA4" s="172"/>
      <c r="DB4" s="172"/>
      <c r="DC4" s="174"/>
      <c r="DD4" s="172"/>
      <c r="DE4" s="172"/>
      <c r="DF4" s="156"/>
      <c r="DG4" s="173"/>
      <c r="DH4" s="172"/>
      <c r="DI4" s="174"/>
      <c r="DJ4" s="172"/>
      <c r="DK4" s="172"/>
      <c r="DL4" s="156"/>
      <c r="DM4" s="159"/>
      <c r="DN4" s="156"/>
      <c r="DO4" s="172"/>
      <c r="DP4" s="173"/>
      <c r="DQ4" s="172"/>
      <c r="DR4" s="174"/>
      <c r="DS4" s="172"/>
      <c r="DT4" s="172"/>
      <c r="DU4" s="174"/>
      <c r="DV4" s="172"/>
      <c r="DW4" s="156"/>
      <c r="DX4" s="156"/>
      <c r="DY4" s="158"/>
      <c r="DZ4" s="156"/>
      <c r="EA4" s="172"/>
      <c r="EB4" s="173"/>
      <c r="EC4" s="172"/>
      <c r="ED4" s="174"/>
    </row>
    <row r="5" spans="1:134" s="49" customFormat="1" ht="12.75" x14ac:dyDescent="0.25">
      <c r="A5" s="166" t="str">
        <f>IF('Hidden Data'!C5=0,"",'Hidden Data'!C5)</f>
        <v/>
      </c>
      <c r="B5" s="166" t="str">
        <f>IF('Hidden Data'!D5=0,"",'Hidden Data'!D5)</f>
        <v/>
      </c>
      <c r="C5" s="171"/>
      <c r="D5" s="172"/>
      <c r="E5" s="172"/>
      <c r="F5" s="173"/>
      <c r="G5" s="172"/>
      <c r="H5" s="174"/>
      <c r="I5" s="172"/>
      <c r="J5" s="172"/>
      <c r="K5" s="174"/>
      <c r="L5" s="172"/>
      <c r="M5" s="172"/>
      <c r="N5" s="152"/>
      <c r="O5" s="153"/>
      <c r="P5" s="152"/>
      <c r="Q5" s="172"/>
      <c r="R5" s="173"/>
      <c r="S5" s="172"/>
      <c r="T5" s="174"/>
      <c r="U5" s="172"/>
      <c r="V5" s="172"/>
      <c r="W5" s="174"/>
      <c r="X5" s="172"/>
      <c r="Y5" s="152"/>
      <c r="Z5" s="152"/>
      <c r="AA5" s="153"/>
      <c r="AB5" s="152"/>
      <c r="AC5" s="174"/>
      <c r="AD5" s="172"/>
      <c r="AE5" s="172"/>
      <c r="AF5" s="174"/>
      <c r="AG5" s="172"/>
      <c r="AH5" s="172"/>
      <c r="AI5" s="174"/>
      <c r="AJ5" s="172"/>
      <c r="AK5" s="152"/>
      <c r="AL5" s="152"/>
      <c r="AM5" s="153"/>
      <c r="AN5" s="152"/>
      <c r="AO5" s="174"/>
      <c r="AP5" s="172"/>
      <c r="AQ5" s="172"/>
      <c r="AR5" s="174"/>
      <c r="AS5" s="172"/>
      <c r="AT5" s="172"/>
      <c r="AU5" s="174"/>
      <c r="AV5" s="172"/>
      <c r="AW5" s="152"/>
      <c r="AX5" s="172"/>
      <c r="AY5" s="173"/>
      <c r="AZ5" s="172"/>
      <c r="BA5" s="172"/>
      <c r="BB5" s="173"/>
      <c r="BC5" s="172"/>
      <c r="BD5" s="174"/>
      <c r="BE5" s="172"/>
      <c r="BF5" s="172"/>
      <c r="BG5" s="174"/>
      <c r="BH5" s="172"/>
      <c r="BI5" s="172"/>
      <c r="BJ5" s="152"/>
      <c r="BK5" s="155"/>
      <c r="BL5" s="152"/>
      <c r="BM5" s="172"/>
      <c r="BN5" s="173"/>
      <c r="BO5" s="172"/>
      <c r="BP5" s="174"/>
      <c r="BQ5" s="172"/>
      <c r="BR5" s="172"/>
      <c r="BS5" s="174"/>
      <c r="BT5" s="172"/>
      <c r="BU5" s="152"/>
      <c r="BV5" s="152"/>
      <c r="BW5" s="153"/>
      <c r="BX5" s="152"/>
      <c r="BY5" s="172"/>
      <c r="BZ5" s="173"/>
      <c r="CA5" s="172"/>
      <c r="CB5" s="174"/>
      <c r="CC5" s="172"/>
      <c r="CD5" s="172"/>
      <c r="CE5" s="174"/>
      <c r="CF5" s="172"/>
      <c r="CG5" s="152"/>
      <c r="CH5" s="152"/>
      <c r="CI5" s="153"/>
      <c r="CJ5" s="152"/>
      <c r="CK5" s="172"/>
      <c r="CL5" s="173"/>
      <c r="CM5" s="172"/>
      <c r="CN5" s="174"/>
      <c r="CO5" s="172"/>
      <c r="CP5" s="172"/>
      <c r="CQ5" s="174"/>
      <c r="CR5" s="172"/>
      <c r="CS5" s="156"/>
      <c r="CT5" s="172"/>
      <c r="CU5" s="173"/>
      <c r="CV5" s="172"/>
      <c r="CW5" s="172"/>
      <c r="CX5" s="173"/>
      <c r="CY5" s="172"/>
      <c r="CZ5" s="174"/>
      <c r="DA5" s="172"/>
      <c r="DB5" s="172"/>
      <c r="DC5" s="174"/>
      <c r="DD5" s="172"/>
      <c r="DE5" s="172"/>
      <c r="DF5" s="156"/>
      <c r="DG5" s="173"/>
      <c r="DH5" s="172"/>
      <c r="DI5" s="174"/>
      <c r="DJ5" s="172"/>
      <c r="DK5" s="172"/>
      <c r="DL5" s="156"/>
      <c r="DM5" s="159"/>
      <c r="DN5" s="156"/>
      <c r="DO5" s="172"/>
      <c r="DP5" s="173"/>
      <c r="DQ5" s="172"/>
      <c r="DR5" s="174"/>
      <c r="DS5" s="172"/>
      <c r="DT5" s="172"/>
      <c r="DU5" s="174"/>
      <c r="DV5" s="172"/>
      <c r="DW5" s="156"/>
      <c r="DX5" s="156"/>
      <c r="DY5" s="158"/>
      <c r="DZ5" s="156"/>
      <c r="EA5" s="172"/>
      <c r="EB5" s="173"/>
      <c r="EC5" s="172"/>
      <c r="ED5" s="174"/>
    </row>
    <row r="6" spans="1:134" s="49" customFormat="1" ht="12.75" x14ac:dyDescent="0.25">
      <c r="A6" s="166" t="str">
        <f>IF('Hidden Data'!C6=0,"",'Hidden Data'!C6)</f>
        <v/>
      </c>
      <c r="B6" s="166" t="str">
        <f>IF('Hidden Data'!D6=0,"",'Hidden Data'!D6)</f>
        <v/>
      </c>
      <c r="C6" s="171"/>
      <c r="D6" s="172"/>
      <c r="E6" s="172"/>
      <c r="F6" s="173"/>
      <c r="G6" s="172"/>
      <c r="H6" s="174"/>
      <c r="I6" s="172"/>
      <c r="J6" s="172"/>
      <c r="K6" s="174"/>
      <c r="L6" s="172"/>
      <c r="M6" s="172"/>
      <c r="N6" s="152"/>
      <c r="O6" s="153"/>
      <c r="P6" s="152"/>
      <c r="Q6" s="172"/>
      <c r="R6" s="173"/>
      <c r="S6" s="172"/>
      <c r="T6" s="174"/>
      <c r="U6" s="172"/>
      <c r="V6" s="172"/>
      <c r="W6" s="174"/>
      <c r="X6" s="172"/>
      <c r="Y6" s="152"/>
      <c r="Z6" s="152"/>
      <c r="AA6" s="153"/>
      <c r="AB6" s="152"/>
      <c r="AC6" s="174"/>
      <c r="AD6" s="172"/>
      <c r="AE6" s="172"/>
      <c r="AF6" s="174"/>
      <c r="AG6" s="172"/>
      <c r="AH6" s="172"/>
      <c r="AI6" s="174"/>
      <c r="AJ6" s="172"/>
      <c r="AK6" s="152"/>
      <c r="AL6" s="152"/>
      <c r="AM6" s="153"/>
      <c r="AN6" s="152"/>
      <c r="AO6" s="174"/>
      <c r="AP6" s="172"/>
      <c r="AQ6" s="172"/>
      <c r="AR6" s="174"/>
      <c r="AS6" s="172"/>
      <c r="AT6" s="172"/>
      <c r="AU6" s="174"/>
      <c r="AV6" s="172"/>
      <c r="AW6" s="152"/>
      <c r="AX6" s="172"/>
      <c r="AY6" s="173"/>
      <c r="AZ6" s="172"/>
      <c r="BA6" s="172"/>
      <c r="BB6" s="173"/>
      <c r="BC6" s="172"/>
      <c r="BD6" s="174"/>
      <c r="BE6" s="172"/>
      <c r="BF6" s="172"/>
      <c r="BG6" s="174"/>
      <c r="BH6" s="172"/>
      <c r="BI6" s="172"/>
      <c r="BJ6" s="152"/>
      <c r="BK6" s="155"/>
      <c r="BL6" s="152"/>
      <c r="BM6" s="172"/>
      <c r="BN6" s="173"/>
      <c r="BO6" s="172"/>
      <c r="BP6" s="174"/>
      <c r="BQ6" s="172"/>
      <c r="BR6" s="172"/>
      <c r="BS6" s="174"/>
      <c r="BT6" s="172"/>
      <c r="BU6" s="152"/>
      <c r="BV6" s="152"/>
      <c r="BW6" s="153"/>
      <c r="BX6" s="152"/>
      <c r="BY6" s="172"/>
      <c r="BZ6" s="173"/>
      <c r="CA6" s="172"/>
      <c r="CB6" s="174"/>
      <c r="CC6" s="172"/>
      <c r="CD6" s="172"/>
      <c r="CE6" s="174"/>
      <c r="CF6" s="172"/>
      <c r="CG6" s="152"/>
      <c r="CH6" s="152"/>
      <c r="CI6" s="153"/>
      <c r="CJ6" s="152"/>
      <c r="CK6" s="172"/>
      <c r="CL6" s="173"/>
      <c r="CM6" s="172"/>
      <c r="CN6" s="174"/>
      <c r="CO6" s="172"/>
      <c r="CP6" s="172"/>
      <c r="CQ6" s="174"/>
      <c r="CR6" s="172"/>
      <c r="CS6" s="156"/>
      <c r="CT6" s="172"/>
      <c r="CU6" s="173"/>
      <c r="CV6" s="172"/>
      <c r="CW6" s="172"/>
      <c r="CX6" s="173"/>
      <c r="CY6" s="172"/>
      <c r="CZ6" s="174"/>
      <c r="DA6" s="172"/>
      <c r="DB6" s="172"/>
      <c r="DC6" s="174"/>
      <c r="DD6" s="172"/>
      <c r="DE6" s="172"/>
      <c r="DF6" s="156"/>
      <c r="DG6" s="173"/>
      <c r="DH6" s="172"/>
      <c r="DI6" s="174"/>
      <c r="DJ6" s="172"/>
      <c r="DK6" s="172"/>
      <c r="DL6" s="156"/>
      <c r="DM6" s="159"/>
      <c r="DN6" s="156"/>
      <c r="DO6" s="172"/>
      <c r="DP6" s="173"/>
      <c r="DQ6" s="172"/>
      <c r="DR6" s="174"/>
      <c r="DS6" s="172"/>
      <c r="DT6" s="172"/>
      <c r="DU6" s="174"/>
      <c r="DV6" s="172"/>
      <c r="DW6" s="156"/>
      <c r="DX6" s="156"/>
      <c r="DY6" s="158"/>
      <c r="DZ6" s="156"/>
      <c r="EA6" s="172"/>
      <c r="EB6" s="173"/>
      <c r="EC6" s="172"/>
      <c r="ED6" s="174"/>
    </row>
    <row r="7" spans="1:134" s="49" customFormat="1" ht="12.75" x14ac:dyDescent="0.25">
      <c r="A7" s="166" t="str">
        <f>IF('Hidden Data'!C7=0,"",'Hidden Data'!C7)</f>
        <v/>
      </c>
      <c r="B7" s="166" t="str">
        <f>IF('Hidden Data'!D7=0,"",'Hidden Data'!D7)</f>
        <v/>
      </c>
      <c r="C7" s="171"/>
      <c r="D7" s="172"/>
      <c r="E7" s="172"/>
      <c r="F7" s="173"/>
      <c r="G7" s="172"/>
      <c r="H7" s="174"/>
      <c r="I7" s="172"/>
      <c r="J7" s="172"/>
      <c r="K7" s="174"/>
      <c r="L7" s="172"/>
      <c r="M7" s="172"/>
      <c r="N7" s="152"/>
      <c r="O7" s="153"/>
      <c r="P7" s="152"/>
      <c r="Q7" s="172"/>
      <c r="R7" s="173"/>
      <c r="S7" s="172"/>
      <c r="T7" s="174"/>
      <c r="U7" s="172"/>
      <c r="V7" s="172"/>
      <c r="W7" s="174"/>
      <c r="X7" s="172"/>
      <c r="Y7" s="152"/>
      <c r="Z7" s="152"/>
      <c r="AA7" s="153"/>
      <c r="AB7" s="152"/>
      <c r="AC7" s="174"/>
      <c r="AD7" s="172"/>
      <c r="AE7" s="172"/>
      <c r="AF7" s="174"/>
      <c r="AG7" s="172"/>
      <c r="AH7" s="172"/>
      <c r="AI7" s="174"/>
      <c r="AJ7" s="172"/>
      <c r="AK7" s="152"/>
      <c r="AL7" s="152"/>
      <c r="AM7" s="153"/>
      <c r="AN7" s="152"/>
      <c r="AO7" s="174"/>
      <c r="AP7" s="172"/>
      <c r="AQ7" s="172"/>
      <c r="AR7" s="174"/>
      <c r="AS7" s="172"/>
      <c r="AT7" s="172"/>
      <c r="AU7" s="174"/>
      <c r="AV7" s="172"/>
      <c r="AW7" s="152"/>
      <c r="AX7" s="172"/>
      <c r="AY7" s="173"/>
      <c r="AZ7" s="172"/>
      <c r="BA7" s="172"/>
      <c r="BB7" s="173"/>
      <c r="BC7" s="172"/>
      <c r="BD7" s="174"/>
      <c r="BE7" s="172"/>
      <c r="BF7" s="172"/>
      <c r="BG7" s="174"/>
      <c r="BH7" s="172"/>
      <c r="BI7" s="172"/>
      <c r="BJ7" s="152"/>
      <c r="BK7" s="155"/>
      <c r="BL7" s="152"/>
      <c r="BM7" s="172"/>
      <c r="BN7" s="173"/>
      <c r="BO7" s="172"/>
      <c r="BP7" s="174"/>
      <c r="BQ7" s="172"/>
      <c r="BR7" s="172"/>
      <c r="BS7" s="174"/>
      <c r="BT7" s="172"/>
      <c r="BU7" s="152"/>
      <c r="BV7" s="152"/>
      <c r="BW7" s="153"/>
      <c r="BX7" s="152"/>
      <c r="BY7" s="172"/>
      <c r="BZ7" s="173"/>
      <c r="CA7" s="172"/>
      <c r="CB7" s="174"/>
      <c r="CC7" s="172"/>
      <c r="CD7" s="172"/>
      <c r="CE7" s="174"/>
      <c r="CF7" s="172"/>
      <c r="CG7" s="152"/>
      <c r="CH7" s="152"/>
      <c r="CI7" s="153"/>
      <c r="CJ7" s="152"/>
      <c r="CK7" s="172"/>
      <c r="CL7" s="173"/>
      <c r="CM7" s="172"/>
      <c r="CN7" s="174"/>
      <c r="CO7" s="172"/>
      <c r="CP7" s="172"/>
      <c r="CQ7" s="174"/>
      <c r="CR7" s="172"/>
      <c r="CS7" s="156"/>
      <c r="CT7" s="172"/>
      <c r="CU7" s="173"/>
      <c r="CV7" s="172"/>
      <c r="CW7" s="172"/>
      <c r="CX7" s="173"/>
      <c r="CY7" s="172"/>
      <c r="CZ7" s="174"/>
      <c r="DA7" s="172"/>
      <c r="DB7" s="172"/>
      <c r="DC7" s="174"/>
      <c r="DD7" s="172"/>
      <c r="DE7" s="172"/>
      <c r="DF7" s="156"/>
      <c r="DG7" s="173"/>
      <c r="DH7" s="172"/>
      <c r="DI7" s="174"/>
      <c r="DJ7" s="172"/>
      <c r="DK7" s="172"/>
      <c r="DL7" s="156"/>
      <c r="DM7" s="159"/>
      <c r="DN7" s="156"/>
      <c r="DO7" s="172"/>
      <c r="DP7" s="173"/>
      <c r="DQ7" s="172"/>
      <c r="DR7" s="174"/>
      <c r="DS7" s="172"/>
      <c r="DT7" s="172"/>
      <c r="DU7" s="174"/>
      <c r="DV7" s="172"/>
      <c r="DW7" s="156"/>
      <c r="DX7" s="156"/>
      <c r="DY7" s="158"/>
      <c r="DZ7" s="156"/>
      <c r="EA7" s="172"/>
      <c r="EB7" s="173"/>
      <c r="EC7" s="172"/>
      <c r="ED7" s="174"/>
    </row>
    <row r="8" spans="1:134" s="49" customFormat="1" ht="12.75" x14ac:dyDescent="0.25">
      <c r="A8" s="166" t="str">
        <f>IF('Hidden Data'!C8=0,"",'Hidden Data'!C8)</f>
        <v/>
      </c>
      <c r="B8" s="166" t="str">
        <f>IF('Hidden Data'!D8=0,"",'Hidden Data'!D8)</f>
        <v/>
      </c>
      <c r="C8" s="171"/>
      <c r="D8" s="172"/>
      <c r="E8" s="172"/>
      <c r="F8" s="173"/>
      <c r="G8" s="172"/>
      <c r="H8" s="174"/>
      <c r="I8" s="172"/>
      <c r="J8" s="172"/>
      <c r="K8" s="174"/>
      <c r="L8" s="172"/>
      <c r="M8" s="172"/>
      <c r="N8" s="152"/>
      <c r="O8" s="153"/>
      <c r="P8" s="152"/>
      <c r="Q8" s="172"/>
      <c r="R8" s="173"/>
      <c r="S8" s="172"/>
      <c r="T8" s="174"/>
      <c r="U8" s="172"/>
      <c r="V8" s="172"/>
      <c r="W8" s="174"/>
      <c r="X8" s="172"/>
      <c r="Y8" s="152"/>
      <c r="Z8" s="152"/>
      <c r="AA8" s="153"/>
      <c r="AB8" s="152"/>
      <c r="AC8" s="174"/>
      <c r="AD8" s="172"/>
      <c r="AE8" s="172"/>
      <c r="AF8" s="174"/>
      <c r="AG8" s="172"/>
      <c r="AH8" s="172"/>
      <c r="AI8" s="174"/>
      <c r="AJ8" s="172"/>
      <c r="AK8" s="152"/>
      <c r="AL8" s="152"/>
      <c r="AM8" s="153"/>
      <c r="AN8" s="152"/>
      <c r="AO8" s="174"/>
      <c r="AP8" s="172"/>
      <c r="AQ8" s="172"/>
      <c r="AR8" s="174"/>
      <c r="AS8" s="172"/>
      <c r="AT8" s="172"/>
      <c r="AU8" s="174"/>
      <c r="AV8" s="172"/>
      <c r="AW8" s="152"/>
      <c r="AX8" s="172"/>
      <c r="AY8" s="173"/>
      <c r="AZ8" s="172"/>
      <c r="BA8" s="172"/>
      <c r="BB8" s="173"/>
      <c r="BC8" s="172"/>
      <c r="BD8" s="174"/>
      <c r="BE8" s="172"/>
      <c r="BF8" s="172"/>
      <c r="BG8" s="174"/>
      <c r="BH8" s="172"/>
      <c r="BI8" s="172"/>
      <c r="BJ8" s="152"/>
      <c r="BK8" s="155"/>
      <c r="BL8" s="152"/>
      <c r="BM8" s="172"/>
      <c r="BN8" s="173"/>
      <c r="BO8" s="172"/>
      <c r="BP8" s="174"/>
      <c r="BQ8" s="172"/>
      <c r="BR8" s="172"/>
      <c r="BS8" s="174"/>
      <c r="BT8" s="172"/>
      <c r="BU8" s="152"/>
      <c r="BV8" s="152"/>
      <c r="BW8" s="153"/>
      <c r="BX8" s="152"/>
      <c r="BY8" s="172"/>
      <c r="BZ8" s="173"/>
      <c r="CA8" s="172"/>
      <c r="CB8" s="174"/>
      <c r="CC8" s="172"/>
      <c r="CD8" s="172"/>
      <c r="CE8" s="174"/>
      <c r="CF8" s="172"/>
      <c r="CG8" s="152"/>
      <c r="CH8" s="152"/>
      <c r="CI8" s="153"/>
      <c r="CJ8" s="152"/>
      <c r="CK8" s="172"/>
      <c r="CL8" s="173"/>
      <c r="CM8" s="172"/>
      <c r="CN8" s="174"/>
      <c r="CO8" s="172"/>
      <c r="CP8" s="172"/>
      <c r="CQ8" s="174"/>
      <c r="CR8" s="172"/>
      <c r="CS8" s="156"/>
      <c r="CT8" s="172"/>
      <c r="CU8" s="173"/>
      <c r="CV8" s="172"/>
      <c r="CW8" s="172"/>
      <c r="CX8" s="173"/>
      <c r="CY8" s="172"/>
      <c r="CZ8" s="174"/>
      <c r="DA8" s="172"/>
      <c r="DB8" s="172"/>
      <c r="DC8" s="174"/>
      <c r="DD8" s="172"/>
      <c r="DE8" s="172"/>
      <c r="DF8" s="156"/>
      <c r="DG8" s="173"/>
      <c r="DH8" s="172"/>
      <c r="DI8" s="174"/>
      <c r="DJ8" s="172"/>
      <c r="DK8" s="172"/>
      <c r="DL8" s="156"/>
      <c r="DM8" s="159"/>
      <c r="DN8" s="156"/>
      <c r="DO8" s="172"/>
      <c r="DP8" s="173"/>
      <c r="DQ8" s="172"/>
      <c r="DR8" s="174"/>
      <c r="DS8" s="172"/>
      <c r="DT8" s="172"/>
      <c r="DU8" s="174"/>
      <c r="DV8" s="172"/>
      <c r="DW8" s="156"/>
      <c r="DX8" s="156"/>
      <c r="DY8" s="158"/>
      <c r="DZ8" s="156"/>
      <c r="EA8" s="172"/>
      <c r="EB8" s="173"/>
      <c r="EC8" s="172"/>
      <c r="ED8" s="174"/>
    </row>
    <row r="9" spans="1:134" s="49" customFormat="1" ht="12.75" x14ac:dyDescent="0.25">
      <c r="A9" s="166" t="str">
        <f>IF('Hidden Data'!C9=0,"",'Hidden Data'!C9)</f>
        <v/>
      </c>
      <c r="B9" s="166" t="str">
        <f>IF('Hidden Data'!D9=0,"",'Hidden Data'!D9)</f>
        <v/>
      </c>
      <c r="C9" s="171"/>
      <c r="D9" s="172"/>
      <c r="E9" s="172"/>
      <c r="F9" s="173"/>
      <c r="G9" s="172"/>
      <c r="H9" s="174"/>
      <c r="I9" s="172"/>
      <c r="J9" s="172"/>
      <c r="K9" s="174"/>
      <c r="L9" s="172"/>
      <c r="M9" s="172"/>
      <c r="N9" s="152"/>
      <c r="O9" s="153"/>
      <c r="P9" s="152"/>
      <c r="Q9" s="172"/>
      <c r="R9" s="173"/>
      <c r="S9" s="172"/>
      <c r="T9" s="174"/>
      <c r="U9" s="172"/>
      <c r="V9" s="172"/>
      <c r="W9" s="174"/>
      <c r="X9" s="172"/>
      <c r="Y9" s="152"/>
      <c r="Z9" s="152"/>
      <c r="AA9" s="153"/>
      <c r="AB9" s="152"/>
      <c r="AC9" s="174"/>
      <c r="AD9" s="172"/>
      <c r="AE9" s="172"/>
      <c r="AF9" s="174"/>
      <c r="AG9" s="172"/>
      <c r="AH9" s="172"/>
      <c r="AI9" s="174"/>
      <c r="AJ9" s="172"/>
      <c r="AK9" s="152"/>
      <c r="AL9" s="152"/>
      <c r="AM9" s="153"/>
      <c r="AN9" s="152"/>
      <c r="AO9" s="174"/>
      <c r="AP9" s="172"/>
      <c r="AQ9" s="172"/>
      <c r="AR9" s="174"/>
      <c r="AS9" s="172"/>
      <c r="AT9" s="172"/>
      <c r="AU9" s="174"/>
      <c r="AV9" s="172"/>
      <c r="AW9" s="152"/>
      <c r="AX9" s="172"/>
      <c r="AY9" s="173"/>
      <c r="AZ9" s="172"/>
      <c r="BA9" s="172"/>
      <c r="BB9" s="173"/>
      <c r="BC9" s="172"/>
      <c r="BD9" s="174"/>
      <c r="BE9" s="172"/>
      <c r="BF9" s="172"/>
      <c r="BG9" s="174"/>
      <c r="BH9" s="172"/>
      <c r="BI9" s="172"/>
      <c r="BJ9" s="152"/>
      <c r="BK9" s="155"/>
      <c r="BL9" s="152"/>
      <c r="BM9" s="172"/>
      <c r="BN9" s="173"/>
      <c r="BO9" s="172"/>
      <c r="BP9" s="174"/>
      <c r="BQ9" s="172"/>
      <c r="BR9" s="172"/>
      <c r="BS9" s="174"/>
      <c r="BT9" s="172"/>
      <c r="BU9" s="152"/>
      <c r="BV9" s="152"/>
      <c r="BW9" s="153"/>
      <c r="BX9" s="152"/>
      <c r="BY9" s="172"/>
      <c r="BZ9" s="173"/>
      <c r="CA9" s="172"/>
      <c r="CB9" s="174"/>
      <c r="CC9" s="172"/>
      <c r="CD9" s="172"/>
      <c r="CE9" s="174"/>
      <c r="CF9" s="172"/>
      <c r="CG9" s="152"/>
      <c r="CH9" s="152"/>
      <c r="CI9" s="153"/>
      <c r="CJ9" s="152"/>
      <c r="CK9" s="172"/>
      <c r="CL9" s="173"/>
      <c r="CM9" s="172"/>
      <c r="CN9" s="174"/>
      <c r="CO9" s="172"/>
      <c r="CP9" s="172"/>
      <c r="CQ9" s="174"/>
      <c r="CR9" s="172"/>
      <c r="CS9" s="156"/>
      <c r="CT9" s="172"/>
      <c r="CU9" s="173"/>
      <c r="CV9" s="172"/>
      <c r="CW9" s="172"/>
      <c r="CX9" s="173"/>
      <c r="CY9" s="172"/>
      <c r="CZ9" s="174"/>
      <c r="DA9" s="172"/>
      <c r="DB9" s="172"/>
      <c r="DC9" s="174"/>
      <c r="DD9" s="172"/>
      <c r="DE9" s="172"/>
      <c r="DF9" s="156"/>
      <c r="DG9" s="173"/>
      <c r="DH9" s="172"/>
      <c r="DI9" s="174"/>
      <c r="DJ9" s="172"/>
      <c r="DK9" s="172"/>
      <c r="DL9" s="156"/>
      <c r="DM9" s="159"/>
      <c r="DN9" s="156"/>
      <c r="DO9" s="172"/>
      <c r="DP9" s="173"/>
      <c r="DQ9" s="172"/>
      <c r="DR9" s="174"/>
      <c r="DS9" s="172"/>
      <c r="DT9" s="172"/>
      <c r="DU9" s="174"/>
      <c r="DV9" s="172"/>
      <c r="DW9" s="156"/>
      <c r="DX9" s="156"/>
      <c r="DY9" s="158"/>
      <c r="DZ9" s="156"/>
      <c r="EA9" s="172"/>
      <c r="EB9" s="173"/>
      <c r="EC9" s="172"/>
      <c r="ED9" s="174"/>
    </row>
    <row r="10" spans="1:134" s="49" customFormat="1" ht="12.75" x14ac:dyDescent="0.25">
      <c r="A10" s="166" t="str">
        <f>IF('Hidden Data'!C10=0,"",'Hidden Data'!C10)</f>
        <v/>
      </c>
      <c r="B10" s="166" t="str">
        <f>IF('Hidden Data'!D10=0,"",'Hidden Data'!D10)</f>
        <v/>
      </c>
      <c r="C10" s="171"/>
      <c r="D10" s="172"/>
      <c r="E10" s="172"/>
      <c r="F10" s="173"/>
      <c r="G10" s="172"/>
      <c r="H10" s="174"/>
      <c r="I10" s="172"/>
      <c r="J10" s="172"/>
      <c r="K10" s="174"/>
      <c r="L10" s="172"/>
      <c r="M10" s="172"/>
      <c r="N10" s="152"/>
      <c r="O10" s="153"/>
      <c r="P10" s="152"/>
      <c r="Q10" s="172"/>
      <c r="R10" s="173"/>
      <c r="S10" s="172"/>
      <c r="T10" s="174"/>
      <c r="U10" s="172"/>
      <c r="V10" s="172"/>
      <c r="W10" s="174"/>
      <c r="X10" s="172"/>
      <c r="Y10" s="152"/>
      <c r="Z10" s="152"/>
      <c r="AA10" s="153"/>
      <c r="AB10" s="152"/>
      <c r="AC10" s="174"/>
      <c r="AD10" s="172"/>
      <c r="AE10" s="172"/>
      <c r="AF10" s="174"/>
      <c r="AG10" s="172"/>
      <c r="AH10" s="172"/>
      <c r="AI10" s="174"/>
      <c r="AJ10" s="172"/>
      <c r="AK10" s="152"/>
      <c r="AL10" s="152"/>
      <c r="AM10" s="153"/>
      <c r="AN10" s="152"/>
      <c r="AO10" s="174"/>
      <c r="AP10" s="172"/>
      <c r="AQ10" s="172"/>
      <c r="AR10" s="174"/>
      <c r="AS10" s="172"/>
      <c r="AT10" s="172"/>
      <c r="AU10" s="174"/>
      <c r="AV10" s="172"/>
      <c r="AW10" s="152"/>
      <c r="AX10" s="172"/>
      <c r="AY10" s="173"/>
      <c r="AZ10" s="172"/>
      <c r="BA10" s="172"/>
      <c r="BB10" s="173"/>
      <c r="BC10" s="172"/>
      <c r="BD10" s="174"/>
      <c r="BE10" s="172"/>
      <c r="BF10" s="172"/>
      <c r="BG10" s="174"/>
      <c r="BH10" s="172"/>
      <c r="BI10" s="172"/>
      <c r="BJ10" s="152"/>
      <c r="BK10" s="155"/>
      <c r="BL10" s="152"/>
      <c r="BM10" s="172"/>
      <c r="BN10" s="173"/>
      <c r="BO10" s="172"/>
      <c r="BP10" s="174"/>
      <c r="BQ10" s="172"/>
      <c r="BR10" s="172"/>
      <c r="BS10" s="174"/>
      <c r="BT10" s="172"/>
      <c r="BU10" s="152"/>
      <c r="BV10" s="152"/>
      <c r="BW10" s="153"/>
      <c r="BX10" s="152"/>
      <c r="BY10" s="172"/>
      <c r="BZ10" s="173"/>
      <c r="CA10" s="172"/>
      <c r="CB10" s="174"/>
      <c r="CC10" s="172"/>
      <c r="CD10" s="172"/>
      <c r="CE10" s="174"/>
      <c r="CF10" s="172"/>
      <c r="CG10" s="152"/>
      <c r="CH10" s="152"/>
      <c r="CI10" s="153"/>
      <c r="CJ10" s="152"/>
      <c r="CK10" s="172"/>
      <c r="CL10" s="173"/>
      <c r="CM10" s="172"/>
      <c r="CN10" s="174"/>
      <c r="CO10" s="172"/>
      <c r="CP10" s="172"/>
      <c r="CQ10" s="174"/>
      <c r="CR10" s="172"/>
      <c r="CS10" s="156"/>
      <c r="CT10" s="172"/>
      <c r="CU10" s="173"/>
      <c r="CV10" s="172"/>
      <c r="CW10" s="172"/>
      <c r="CX10" s="173"/>
      <c r="CY10" s="172"/>
      <c r="CZ10" s="174"/>
      <c r="DA10" s="172"/>
      <c r="DB10" s="172"/>
      <c r="DC10" s="174"/>
      <c r="DD10" s="172"/>
      <c r="DE10" s="172"/>
      <c r="DF10" s="156"/>
      <c r="DG10" s="173"/>
      <c r="DH10" s="172"/>
      <c r="DI10" s="174"/>
      <c r="DJ10" s="172"/>
      <c r="DK10" s="172"/>
      <c r="DL10" s="156"/>
      <c r="DM10" s="159"/>
      <c r="DN10" s="156"/>
      <c r="DO10" s="172"/>
      <c r="DP10" s="173"/>
      <c r="DQ10" s="172"/>
      <c r="DR10" s="174"/>
      <c r="DS10" s="172"/>
      <c r="DT10" s="172"/>
      <c r="DU10" s="174"/>
      <c r="DV10" s="172"/>
      <c r="DW10" s="156"/>
      <c r="DX10" s="156"/>
      <c r="DY10" s="158"/>
      <c r="DZ10" s="156"/>
      <c r="EA10" s="172"/>
      <c r="EB10" s="173"/>
      <c r="EC10" s="172"/>
      <c r="ED10" s="174"/>
    </row>
    <row r="11" spans="1:134" s="49" customFormat="1" ht="12.75" x14ac:dyDescent="0.25">
      <c r="A11" s="166" t="str">
        <f>IF('Hidden Data'!C11=0,"",'Hidden Data'!C11)</f>
        <v/>
      </c>
      <c r="B11" s="166" t="str">
        <f>IF('Hidden Data'!D11=0,"",'Hidden Data'!D11)</f>
        <v/>
      </c>
      <c r="C11" s="171"/>
      <c r="D11" s="172"/>
      <c r="E11" s="172"/>
      <c r="F11" s="173"/>
      <c r="G11" s="172"/>
      <c r="H11" s="174"/>
      <c r="I11" s="172"/>
      <c r="J11" s="172"/>
      <c r="K11" s="174"/>
      <c r="L11" s="172"/>
      <c r="M11" s="172"/>
      <c r="N11" s="152"/>
      <c r="O11" s="153"/>
      <c r="P11" s="152"/>
      <c r="Q11" s="172"/>
      <c r="R11" s="173"/>
      <c r="S11" s="172"/>
      <c r="T11" s="174"/>
      <c r="U11" s="172"/>
      <c r="V11" s="172"/>
      <c r="W11" s="174"/>
      <c r="X11" s="172"/>
      <c r="Y11" s="152"/>
      <c r="Z11" s="152"/>
      <c r="AA11" s="153"/>
      <c r="AB11" s="152"/>
      <c r="AC11" s="174"/>
      <c r="AD11" s="172"/>
      <c r="AE11" s="172"/>
      <c r="AF11" s="174"/>
      <c r="AG11" s="172"/>
      <c r="AH11" s="172"/>
      <c r="AI11" s="174"/>
      <c r="AJ11" s="172"/>
      <c r="AK11" s="152"/>
      <c r="AL11" s="152"/>
      <c r="AM11" s="153"/>
      <c r="AN11" s="152"/>
      <c r="AO11" s="174"/>
      <c r="AP11" s="172"/>
      <c r="AQ11" s="172"/>
      <c r="AR11" s="174"/>
      <c r="AS11" s="172"/>
      <c r="AT11" s="172"/>
      <c r="AU11" s="174"/>
      <c r="AV11" s="172"/>
      <c r="AW11" s="152"/>
      <c r="AX11" s="172"/>
      <c r="AY11" s="173"/>
      <c r="AZ11" s="172"/>
      <c r="BA11" s="172"/>
      <c r="BB11" s="173"/>
      <c r="BC11" s="172"/>
      <c r="BD11" s="174"/>
      <c r="BE11" s="172"/>
      <c r="BF11" s="172"/>
      <c r="BG11" s="174"/>
      <c r="BH11" s="172"/>
      <c r="BI11" s="172"/>
      <c r="BJ11" s="152"/>
      <c r="BK11" s="155"/>
      <c r="BL11" s="152"/>
      <c r="BM11" s="172"/>
      <c r="BN11" s="173"/>
      <c r="BO11" s="172"/>
      <c r="BP11" s="174"/>
      <c r="BQ11" s="172"/>
      <c r="BR11" s="172"/>
      <c r="BS11" s="174"/>
      <c r="BT11" s="172"/>
      <c r="BU11" s="152"/>
      <c r="BV11" s="152"/>
      <c r="BW11" s="153"/>
      <c r="BX11" s="152"/>
      <c r="BY11" s="172"/>
      <c r="BZ11" s="173"/>
      <c r="CA11" s="172"/>
      <c r="CB11" s="174"/>
      <c r="CC11" s="172"/>
      <c r="CD11" s="172"/>
      <c r="CE11" s="174"/>
      <c r="CF11" s="172"/>
      <c r="CG11" s="152"/>
      <c r="CH11" s="152"/>
      <c r="CI11" s="153"/>
      <c r="CJ11" s="152"/>
      <c r="CK11" s="172"/>
      <c r="CL11" s="173"/>
      <c r="CM11" s="172"/>
      <c r="CN11" s="174"/>
      <c r="CO11" s="172"/>
      <c r="CP11" s="172"/>
      <c r="CQ11" s="174"/>
      <c r="CR11" s="172"/>
      <c r="CS11" s="156"/>
      <c r="CT11" s="172"/>
      <c r="CU11" s="173"/>
      <c r="CV11" s="172"/>
      <c r="CW11" s="172"/>
      <c r="CX11" s="173"/>
      <c r="CY11" s="172"/>
      <c r="CZ11" s="174"/>
      <c r="DA11" s="172"/>
      <c r="DB11" s="172"/>
      <c r="DC11" s="174"/>
      <c r="DD11" s="172"/>
      <c r="DE11" s="172"/>
      <c r="DF11" s="156"/>
      <c r="DG11" s="173"/>
      <c r="DH11" s="172"/>
      <c r="DI11" s="174"/>
      <c r="DJ11" s="172"/>
      <c r="DK11" s="172"/>
      <c r="DL11" s="156"/>
      <c r="DM11" s="159"/>
      <c r="DN11" s="156"/>
      <c r="DO11" s="172"/>
      <c r="DP11" s="173"/>
      <c r="DQ11" s="172"/>
      <c r="DR11" s="174"/>
      <c r="DS11" s="172"/>
      <c r="DT11" s="172"/>
      <c r="DU11" s="174"/>
      <c r="DV11" s="172"/>
      <c r="DW11" s="156"/>
      <c r="DX11" s="156"/>
      <c r="DY11" s="158"/>
      <c r="DZ11" s="156"/>
      <c r="EA11" s="172"/>
      <c r="EB11" s="173"/>
      <c r="EC11" s="172"/>
      <c r="ED11" s="174"/>
    </row>
    <row r="12" spans="1:134" s="49" customFormat="1" ht="12.75" x14ac:dyDescent="0.25">
      <c r="A12" s="166" t="str">
        <f>IF('Hidden Data'!C12=0,"",'Hidden Data'!C12)</f>
        <v/>
      </c>
      <c r="B12" s="166" t="str">
        <f>IF('Hidden Data'!D12=0,"",'Hidden Data'!D12)</f>
        <v/>
      </c>
      <c r="C12" s="171"/>
      <c r="D12" s="172"/>
      <c r="E12" s="172"/>
      <c r="F12" s="173"/>
      <c r="G12" s="172"/>
      <c r="H12" s="174"/>
      <c r="I12" s="172"/>
      <c r="J12" s="172"/>
      <c r="K12" s="174"/>
      <c r="L12" s="172"/>
      <c r="M12" s="172"/>
      <c r="N12" s="152"/>
      <c r="O12" s="153"/>
      <c r="P12" s="152"/>
      <c r="Q12" s="172"/>
      <c r="R12" s="173"/>
      <c r="S12" s="172"/>
      <c r="T12" s="174"/>
      <c r="U12" s="172"/>
      <c r="V12" s="172"/>
      <c r="W12" s="174"/>
      <c r="X12" s="172"/>
      <c r="Y12" s="152"/>
      <c r="Z12" s="152"/>
      <c r="AA12" s="153"/>
      <c r="AB12" s="152"/>
      <c r="AC12" s="174"/>
      <c r="AD12" s="172"/>
      <c r="AE12" s="172"/>
      <c r="AF12" s="174"/>
      <c r="AG12" s="172"/>
      <c r="AH12" s="172"/>
      <c r="AI12" s="174"/>
      <c r="AJ12" s="172"/>
      <c r="AK12" s="152"/>
      <c r="AL12" s="152"/>
      <c r="AM12" s="153"/>
      <c r="AN12" s="152"/>
      <c r="AO12" s="174"/>
      <c r="AP12" s="172"/>
      <c r="AQ12" s="172"/>
      <c r="AR12" s="174"/>
      <c r="AS12" s="172"/>
      <c r="AT12" s="172"/>
      <c r="AU12" s="174"/>
      <c r="AV12" s="172"/>
      <c r="AW12" s="152"/>
      <c r="AX12" s="172"/>
      <c r="AY12" s="173"/>
      <c r="AZ12" s="172"/>
      <c r="BA12" s="172"/>
      <c r="BB12" s="173"/>
      <c r="BC12" s="172"/>
      <c r="BD12" s="174"/>
      <c r="BE12" s="172"/>
      <c r="BF12" s="172"/>
      <c r="BG12" s="174"/>
      <c r="BH12" s="172"/>
      <c r="BI12" s="172"/>
      <c r="BJ12" s="152"/>
      <c r="BK12" s="155"/>
      <c r="BL12" s="152"/>
      <c r="BM12" s="172"/>
      <c r="BN12" s="173"/>
      <c r="BO12" s="172"/>
      <c r="BP12" s="174"/>
      <c r="BQ12" s="172"/>
      <c r="BR12" s="172"/>
      <c r="BS12" s="174"/>
      <c r="BT12" s="172"/>
      <c r="BU12" s="152"/>
      <c r="BV12" s="152"/>
      <c r="BW12" s="153"/>
      <c r="BX12" s="152"/>
      <c r="BY12" s="172"/>
      <c r="BZ12" s="173"/>
      <c r="CA12" s="172"/>
      <c r="CB12" s="174"/>
      <c r="CC12" s="172"/>
      <c r="CD12" s="172"/>
      <c r="CE12" s="174"/>
      <c r="CF12" s="172"/>
      <c r="CG12" s="152"/>
      <c r="CH12" s="152"/>
      <c r="CI12" s="153"/>
      <c r="CJ12" s="152"/>
      <c r="CK12" s="172"/>
      <c r="CL12" s="173"/>
      <c r="CM12" s="172"/>
      <c r="CN12" s="174"/>
      <c r="CO12" s="172"/>
      <c r="CP12" s="172"/>
      <c r="CQ12" s="174"/>
      <c r="CR12" s="172"/>
      <c r="CS12" s="156"/>
      <c r="CT12" s="172"/>
      <c r="CU12" s="173"/>
      <c r="CV12" s="172"/>
      <c r="CW12" s="172"/>
      <c r="CX12" s="173"/>
      <c r="CY12" s="172"/>
      <c r="CZ12" s="174"/>
      <c r="DA12" s="172"/>
      <c r="DB12" s="172"/>
      <c r="DC12" s="174"/>
      <c r="DD12" s="172"/>
      <c r="DE12" s="172"/>
      <c r="DF12" s="156"/>
      <c r="DG12" s="173"/>
      <c r="DH12" s="172"/>
      <c r="DI12" s="174"/>
      <c r="DJ12" s="172"/>
      <c r="DK12" s="172"/>
      <c r="DL12" s="156"/>
      <c r="DM12" s="159"/>
      <c r="DN12" s="156"/>
      <c r="DO12" s="172"/>
      <c r="DP12" s="173"/>
      <c r="DQ12" s="172"/>
      <c r="DR12" s="174"/>
      <c r="DS12" s="172"/>
      <c r="DT12" s="172"/>
      <c r="DU12" s="174"/>
      <c r="DV12" s="172"/>
      <c r="DW12" s="156"/>
      <c r="DX12" s="156"/>
      <c r="DY12" s="158"/>
      <c r="DZ12" s="156"/>
      <c r="EA12" s="172"/>
      <c r="EB12" s="173"/>
      <c r="EC12" s="172"/>
      <c r="ED12" s="174"/>
    </row>
    <row r="13" spans="1:134" s="49" customFormat="1" ht="12.75" x14ac:dyDescent="0.25">
      <c r="A13" s="166" t="str">
        <f>IF('Hidden Data'!C13=0,"",'Hidden Data'!C13)</f>
        <v/>
      </c>
      <c r="B13" s="166" t="str">
        <f>IF('Hidden Data'!D13=0,"",'Hidden Data'!D13)</f>
        <v/>
      </c>
      <c r="C13" s="171"/>
      <c r="D13" s="172"/>
      <c r="E13" s="172"/>
      <c r="F13" s="173"/>
      <c r="G13" s="172"/>
      <c r="H13" s="174"/>
      <c r="I13" s="172"/>
      <c r="J13" s="172"/>
      <c r="K13" s="174"/>
      <c r="L13" s="172"/>
      <c r="M13" s="172"/>
      <c r="N13" s="152"/>
      <c r="O13" s="153"/>
      <c r="P13" s="152"/>
      <c r="Q13" s="172"/>
      <c r="R13" s="173"/>
      <c r="S13" s="172"/>
      <c r="T13" s="174"/>
      <c r="U13" s="172"/>
      <c r="V13" s="172"/>
      <c r="W13" s="174"/>
      <c r="X13" s="172"/>
      <c r="Y13" s="152"/>
      <c r="Z13" s="152"/>
      <c r="AA13" s="153"/>
      <c r="AB13" s="152"/>
      <c r="AC13" s="174"/>
      <c r="AD13" s="172"/>
      <c r="AE13" s="172"/>
      <c r="AF13" s="174"/>
      <c r="AG13" s="172"/>
      <c r="AH13" s="172"/>
      <c r="AI13" s="174"/>
      <c r="AJ13" s="172"/>
      <c r="AK13" s="152"/>
      <c r="AL13" s="152"/>
      <c r="AM13" s="153"/>
      <c r="AN13" s="152"/>
      <c r="AO13" s="174"/>
      <c r="AP13" s="172"/>
      <c r="AQ13" s="172"/>
      <c r="AR13" s="174"/>
      <c r="AS13" s="172"/>
      <c r="AT13" s="172"/>
      <c r="AU13" s="174"/>
      <c r="AV13" s="172"/>
      <c r="AW13" s="152"/>
      <c r="AX13" s="172"/>
      <c r="AY13" s="173"/>
      <c r="AZ13" s="172"/>
      <c r="BA13" s="172"/>
      <c r="BB13" s="173"/>
      <c r="BC13" s="172"/>
      <c r="BD13" s="174"/>
      <c r="BE13" s="172"/>
      <c r="BF13" s="172"/>
      <c r="BG13" s="174"/>
      <c r="BH13" s="172"/>
      <c r="BI13" s="172"/>
      <c r="BJ13" s="152"/>
      <c r="BK13" s="155"/>
      <c r="BL13" s="152"/>
      <c r="BM13" s="172"/>
      <c r="BN13" s="173"/>
      <c r="BO13" s="172"/>
      <c r="BP13" s="174"/>
      <c r="BQ13" s="172"/>
      <c r="BR13" s="172"/>
      <c r="BS13" s="174"/>
      <c r="BT13" s="172"/>
      <c r="BU13" s="152"/>
      <c r="BV13" s="152"/>
      <c r="BW13" s="153"/>
      <c r="BX13" s="152"/>
      <c r="BY13" s="172"/>
      <c r="BZ13" s="173"/>
      <c r="CA13" s="172"/>
      <c r="CB13" s="174"/>
      <c r="CC13" s="172"/>
      <c r="CD13" s="172"/>
      <c r="CE13" s="174"/>
      <c r="CF13" s="172"/>
      <c r="CG13" s="152"/>
      <c r="CH13" s="152"/>
      <c r="CI13" s="153"/>
      <c r="CJ13" s="152"/>
      <c r="CK13" s="172"/>
      <c r="CL13" s="173"/>
      <c r="CM13" s="172"/>
      <c r="CN13" s="174"/>
      <c r="CO13" s="172"/>
      <c r="CP13" s="172"/>
      <c r="CQ13" s="174"/>
      <c r="CR13" s="172"/>
      <c r="CS13" s="156"/>
      <c r="CT13" s="172"/>
      <c r="CU13" s="173"/>
      <c r="CV13" s="172"/>
      <c r="CW13" s="172"/>
      <c r="CX13" s="173"/>
      <c r="CY13" s="172"/>
      <c r="CZ13" s="174"/>
      <c r="DA13" s="172"/>
      <c r="DB13" s="172"/>
      <c r="DC13" s="174"/>
      <c r="DD13" s="172"/>
      <c r="DE13" s="172"/>
      <c r="DF13" s="156"/>
      <c r="DG13" s="173"/>
      <c r="DH13" s="172"/>
      <c r="DI13" s="174"/>
      <c r="DJ13" s="172"/>
      <c r="DK13" s="172"/>
      <c r="DL13" s="156"/>
      <c r="DM13" s="159"/>
      <c r="DN13" s="156"/>
      <c r="DO13" s="172"/>
      <c r="DP13" s="173"/>
      <c r="DQ13" s="172"/>
      <c r="DR13" s="174"/>
      <c r="DS13" s="172"/>
      <c r="DT13" s="172"/>
      <c r="DU13" s="174"/>
      <c r="DV13" s="172"/>
      <c r="DW13" s="156"/>
      <c r="DX13" s="156"/>
      <c r="DY13" s="158"/>
      <c r="DZ13" s="156"/>
      <c r="EA13" s="172"/>
      <c r="EB13" s="173"/>
      <c r="EC13" s="172"/>
      <c r="ED13" s="174"/>
    </row>
    <row r="14" spans="1:134" s="49" customFormat="1" ht="12.75" x14ac:dyDescent="0.25">
      <c r="A14" s="166" t="str">
        <f>IF('Hidden Data'!C14=0,"",'Hidden Data'!C14)</f>
        <v/>
      </c>
      <c r="B14" s="166" t="str">
        <f>IF('Hidden Data'!D14=0,"",'Hidden Data'!D14)</f>
        <v/>
      </c>
      <c r="C14" s="171"/>
      <c r="D14" s="172"/>
      <c r="E14" s="172"/>
      <c r="F14" s="173"/>
      <c r="G14" s="172"/>
      <c r="H14" s="174"/>
      <c r="I14" s="172"/>
      <c r="J14" s="172"/>
      <c r="K14" s="174"/>
      <c r="L14" s="172"/>
      <c r="M14" s="172"/>
      <c r="N14" s="152"/>
      <c r="O14" s="153"/>
      <c r="P14" s="152"/>
      <c r="Q14" s="172"/>
      <c r="R14" s="173"/>
      <c r="S14" s="172"/>
      <c r="T14" s="174"/>
      <c r="U14" s="172"/>
      <c r="V14" s="172"/>
      <c r="W14" s="174"/>
      <c r="X14" s="172"/>
      <c r="Y14" s="152"/>
      <c r="Z14" s="152"/>
      <c r="AA14" s="153"/>
      <c r="AB14" s="152"/>
      <c r="AC14" s="174"/>
      <c r="AD14" s="172"/>
      <c r="AE14" s="172"/>
      <c r="AF14" s="174"/>
      <c r="AG14" s="172"/>
      <c r="AH14" s="172"/>
      <c r="AI14" s="174"/>
      <c r="AJ14" s="172"/>
      <c r="AK14" s="152"/>
      <c r="AL14" s="152"/>
      <c r="AM14" s="153"/>
      <c r="AN14" s="152"/>
      <c r="AO14" s="174"/>
      <c r="AP14" s="172"/>
      <c r="AQ14" s="172"/>
      <c r="AR14" s="174"/>
      <c r="AS14" s="172"/>
      <c r="AT14" s="172"/>
      <c r="AU14" s="174"/>
      <c r="AV14" s="172"/>
      <c r="AW14" s="152"/>
      <c r="AX14" s="172"/>
      <c r="AY14" s="173"/>
      <c r="AZ14" s="172"/>
      <c r="BA14" s="172"/>
      <c r="BB14" s="173"/>
      <c r="BC14" s="172"/>
      <c r="BD14" s="174"/>
      <c r="BE14" s="172"/>
      <c r="BF14" s="172"/>
      <c r="BG14" s="174"/>
      <c r="BH14" s="172"/>
      <c r="BI14" s="172"/>
      <c r="BJ14" s="152"/>
      <c r="BK14" s="155"/>
      <c r="BL14" s="152"/>
      <c r="BM14" s="172"/>
      <c r="BN14" s="173"/>
      <c r="BO14" s="172"/>
      <c r="BP14" s="174"/>
      <c r="BQ14" s="172"/>
      <c r="BR14" s="172"/>
      <c r="BS14" s="174"/>
      <c r="BT14" s="172"/>
      <c r="BU14" s="152"/>
      <c r="BV14" s="152"/>
      <c r="BW14" s="153"/>
      <c r="BX14" s="152"/>
      <c r="BY14" s="172"/>
      <c r="BZ14" s="173"/>
      <c r="CA14" s="172"/>
      <c r="CB14" s="174"/>
      <c r="CC14" s="172"/>
      <c r="CD14" s="172"/>
      <c r="CE14" s="174"/>
      <c r="CF14" s="172"/>
      <c r="CG14" s="152"/>
      <c r="CH14" s="152"/>
      <c r="CI14" s="153"/>
      <c r="CJ14" s="152"/>
      <c r="CK14" s="172"/>
      <c r="CL14" s="173"/>
      <c r="CM14" s="172"/>
      <c r="CN14" s="174"/>
      <c r="CO14" s="172"/>
      <c r="CP14" s="172"/>
      <c r="CQ14" s="174"/>
      <c r="CR14" s="172"/>
      <c r="CS14" s="156"/>
      <c r="CT14" s="172"/>
      <c r="CU14" s="173"/>
      <c r="CV14" s="172"/>
      <c r="CW14" s="172"/>
      <c r="CX14" s="173"/>
      <c r="CY14" s="172"/>
      <c r="CZ14" s="174"/>
      <c r="DA14" s="172"/>
      <c r="DB14" s="172"/>
      <c r="DC14" s="174"/>
      <c r="DD14" s="172"/>
      <c r="DE14" s="172"/>
      <c r="DF14" s="156"/>
      <c r="DG14" s="173"/>
      <c r="DH14" s="172"/>
      <c r="DI14" s="174"/>
      <c r="DJ14" s="172"/>
      <c r="DK14" s="172"/>
      <c r="DL14" s="156"/>
      <c r="DM14" s="159"/>
      <c r="DN14" s="156"/>
      <c r="DO14" s="172"/>
      <c r="DP14" s="173"/>
      <c r="DQ14" s="172"/>
      <c r="DR14" s="174"/>
      <c r="DS14" s="172"/>
      <c r="DT14" s="172"/>
      <c r="DU14" s="174"/>
      <c r="DV14" s="172"/>
      <c r="DW14" s="156"/>
      <c r="DX14" s="156"/>
      <c r="DY14" s="158"/>
      <c r="DZ14" s="156"/>
      <c r="EA14" s="172"/>
      <c r="EB14" s="173"/>
      <c r="EC14" s="172"/>
      <c r="ED14" s="174"/>
    </row>
    <row r="15" spans="1:134" s="49" customFormat="1" ht="12.75" x14ac:dyDescent="0.25">
      <c r="A15" s="166" t="str">
        <f>IF('Hidden Data'!C15=0,"",'Hidden Data'!C15)</f>
        <v/>
      </c>
      <c r="B15" s="166" t="str">
        <f>IF('Hidden Data'!D15=0,"",'Hidden Data'!D15)</f>
        <v/>
      </c>
      <c r="C15" s="171"/>
      <c r="D15" s="172"/>
      <c r="E15" s="172"/>
      <c r="F15" s="173"/>
      <c r="G15" s="172"/>
      <c r="H15" s="174"/>
      <c r="I15" s="172"/>
      <c r="J15" s="172"/>
      <c r="K15" s="174"/>
      <c r="L15" s="172"/>
      <c r="M15" s="172"/>
      <c r="N15" s="152"/>
      <c r="O15" s="153"/>
      <c r="P15" s="152"/>
      <c r="Q15" s="172"/>
      <c r="R15" s="173"/>
      <c r="S15" s="172"/>
      <c r="T15" s="174"/>
      <c r="U15" s="172"/>
      <c r="V15" s="172"/>
      <c r="W15" s="174"/>
      <c r="X15" s="172"/>
      <c r="Y15" s="152"/>
      <c r="Z15" s="152"/>
      <c r="AA15" s="153"/>
      <c r="AB15" s="152"/>
      <c r="AC15" s="174"/>
      <c r="AD15" s="172"/>
      <c r="AE15" s="172"/>
      <c r="AF15" s="174"/>
      <c r="AG15" s="172"/>
      <c r="AH15" s="172"/>
      <c r="AI15" s="174"/>
      <c r="AJ15" s="172"/>
      <c r="AK15" s="152"/>
      <c r="AL15" s="152"/>
      <c r="AM15" s="153"/>
      <c r="AN15" s="152"/>
      <c r="AO15" s="174"/>
      <c r="AP15" s="172"/>
      <c r="AQ15" s="172"/>
      <c r="AR15" s="174"/>
      <c r="AS15" s="172"/>
      <c r="AT15" s="172"/>
      <c r="AU15" s="174"/>
      <c r="AV15" s="172"/>
      <c r="AW15" s="152"/>
      <c r="AX15" s="172"/>
      <c r="AY15" s="173"/>
      <c r="AZ15" s="172"/>
      <c r="BA15" s="172"/>
      <c r="BB15" s="173"/>
      <c r="BC15" s="172"/>
      <c r="BD15" s="174"/>
      <c r="BE15" s="172"/>
      <c r="BF15" s="172"/>
      <c r="BG15" s="174"/>
      <c r="BH15" s="172"/>
      <c r="BI15" s="172"/>
      <c r="BJ15" s="152"/>
      <c r="BK15" s="155"/>
      <c r="BL15" s="152"/>
      <c r="BM15" s="172"/>
      <c r="BN15" s="173"/>
      <c r="BO15" s="172"/>
      <c r="BP15" s="174"/>
      <c r="BQ15" s="172"/>
      <c r="BR15" s="172"/>
      <c r="BS15" s="174"/>
      <c r="BT15" s="172"/>
      <c r="BU15" s="152"/>
      <c r="BV15" s="152"/>
      <c r="BW15" s="153"/>
      <c r="BX15" s="152"/>
      <c r="BY15" s="172"/>
      <c r="BZ15" s="173"/>
      <c r="CA15" s="172"/>
      <c r="CB15" s="174"/>
      <c r="CC15" s="172"/>
      <c r="CD15" s="172"/>
      <c r="CE15" s="174"/>
      <c r="CF15" s="172"/>
      <c r="CG15" s="152"/>
      <c r="CH15" s="152"/>
      <c r="CI15" s="153"/>
      <c r="CJ15" s="152"/>
      <c r="CK15" s="172"/>
      <c r="CL15" s="173"/>
      <c r="CM15" s="172"/>
      <c r="CN15" s="174"/>
      <c r="CO15" s="172"/>
      <c r="CP15" s="172"/>
      <c r="CQ15" s="174"/>
      <c r="CR15" s="172"/>
      <c r="CS15" s="156"/>
      <c r="CT15" s="172"/>
      <c r="CU15" s="173"/>
      <c r="CV15" s="172"/>
      <c r="CW15" s="172"/>
      <c r="CX15" s="173"/>
      <c r="CY15" s="172"/>
      <c r="CZ15" s="174"/>
      <c r="DA15" s="172"/>
      <c r="DB15" s="172"/>
      <c r="DC15" s="174"/>
      <c r="DD15" s="172"/>
      <c r="DE15" s="172"/>
      <c r="DF15" s="156"/>
      <c r="DG15" s="173"/>
      <c r="DH15" s="172"/>
      <c r="DI15" s="174"/>
      <c r="DJ15" s="172"/>
      <c r="DK15" s="172"/>
      <c r="DL15" s="156"/>
      <c r="DM15" s="159"/>
      <c r="DN15" s="156"/>
      <c r="DO15" s="172"/>
      <c r="DP15" s="173"/>
      <c r="DQ15" s="172"/>
      <c r="DR15" s="174"/>
      <c r="DS15" s="172"/>
      <c r="DT15" s="172"/>
      <c r="DU15" s="174"/>
      <c r="DV15" s="172"/>
      <c r="DW15" s="156"/>
      <c r="DX15" s="156"/>
      <c r="DY15" s="158"/>
      <c r="DZ15" s="156"/>
      <c r="EA15" s="172"/>
      <c r="EB15" s="173"/>
      <c r="EC15" s="172"/>
      <c r="ED15" s="174"/>
    </row>
    <row r="16" spans="1:134" s="49" customFormat="1" ht="12.75" x14ac:dyDescent="0.25">
      <c r="A16" s="166" t="str">
        <f>IF('Hidden Data'!C16=0,"",'Hidden Data'!C16)</f>
        <v/>
      </c>
      <c r="B16" s="166" t="str">
        <f>IF('Hidden Data'!D16=0,"",'Hidden Data'!D16)</f>
        <v/>
      </c>
      <c r="C16" s="171"/>
      <c r="D16" s="172"/>
      <c r="E16" s="172"/>
      <c r="F16" s="173"/>
      <c r="G16" s="172"/>
      <c r="H16" s="174"/>
      <c r="I16" s="172"/>
      <c r="J16" s="172"/>
      <c r="K16" s="174"/>
      <c r="L16" s="172"/>
      <c r="M16" s="172"/>
      <c r="N16" s="152"/>
      <c r="O16" s="153"/>
      <c r="P16" s="152"/>
      <c r="Q16" s="172"/>
      <c r="R16" s="173"/>
      <c r="S16" s="172"/>
      <c r="T16" s="174"/>
      <c r="U16" s="172"/>
      <c r="V16" s="172"/>
      <c r="W16" s="174"/>
      <c r="X16" s="172"/>
      <c r="Y16" s="152"/>
      <c r="Z16" s="152"/>
      <c r="AA16" s="153"/>
      <c r="AB16" s="152"/>
      <c r="AC16" s="174"/>
      <c r="AD16" s="172"/>
      <c r="AE16" s="172"/>
      <c r="AF16" s="174"/>
      <c r="AG16" s="172"/>
      <c r="AH16" s="172"/>
      <c r="AI16" s="174"/>
      <c r="AJ16" s="172"/>
      <c r="AK16" s="152"/>
      <c r="AL16" s="152"/>
      <c r="AM16" s="153"/>
      <c r="AN16" s="152"/>
      <c r="AO16" s="174"/>
      <c r="AP16" s="172"/>
      <c r="AQ16" s="172"/>
      <c r="AR16" s="174"/>
      <c r="AS16" s="172"/>
      <c r="AT16" s="172"/>
      <c r="AU16" s="174"/>
      <c r="AV16" s="172"/>
      <c r="AW16" s="152"/>
      <c r="AX16" s="172"/>
      <c r="AY16" s="173"/>
      <c r="AZ16" s="172"/>
      <c r="BA16" s="172"/>
      <c r="BB16" s="173"/>
      <c r="BC16" s="172"/>
      <c r="BD16" s="174"/>
      <c r="BE16" s="172"/>
      <c r="BF16" s="172"/>
      <c r="BG16" s="174"/>
      <c r="BH16" s="172"/>
      <c r="BI16" s="172"/>
      <c r="BJ16" s="152"/>
      <c r="BK16" s="155"/>
      <c r="BL16" s="152"/>
      <c r="BM16" s="172"/>
      <c r="BN16" s="173"/>
      <c r="BO16" s="172"/>
      <c r="BP16" s="174"/>
      <c r="BQ16" s="172"/>
      <c r="BR16" s="172"/>
      <c r="BS16" s="174"/>
      <c r="BT16" s="172"/>
      <c r="BU16" s="152"/>
      <c r="BV16" s="152"/>
      <c r="BW16" s="153"/>
      <c r="BX16" s="152"/>
      <c r="BY16" s="172"/>
      <c r="BZ16" s="173"/>
      <c r="CA16" s="172"/>
      <c r="CB16" s="174"/>
      <c r="CC16" s="172"/>
      <c r="CD16" s="172"/>
      <c r="CE16" s="174"/>
      <c r="CF16" s="172"/>
      <c r="CG16" s="152"/>
      <c r="CH16" s="152"/>
      <c r="CI16" s="153"/>
      <c r="CJ16" s="152"/>
      <c r="CK16" s="172"/>
      <c r="CL16" s="173"/>
      <c r="CM16" s="172"/>
      <c r="CN16" s="174"/>
      <c r="CO16" s="172"/>
      <c r="CP16" s="172"/>
      <c r="CQ16" s="174"/>
      <c r="CR16" s="172"/>
      <c r="CS16" s="156"/>
      <c r="CT16" s="172"/>
      <c r="CU16" s="173"/>
      <c r="CV16" s="172"/>
      <c r="CW16" s="172"/>
      <c r="CX16" s="173"/>
      <c r="CY16" s="172"/>
      <c r="CZ16" s="174"/>
      <c r="DA16" s="172"/>
      <c r="DB16" s="172"/>
      <c r="DC16" s="174"/>
      <c r="DD16" s="172"/>
      <c r="DE16" s="172"/>
      <c r="DF16" s="156"/>
      <c r="DG16" s="173"/>
      <c r="DH16" s="172"/>
      <c r="DI16" s="174"/>
      <c r="DJ16" s="172"/>
      <c r="DK16" s="172"/>
      <c r="DL16" s="156"/>
      <c r="DM16" s="159"/>
      <c r="DN16" s="156"/>
      <c r="DO16" s="172"/>
      <c r="DP16" s="173"/>
      <c r="DQ16" s="172"/>
      <c r="DR16" s="174"/>
      <c r="DS16" s="172"/>
      <c r="DT16" s="172"/>
      <c r="DU16" s="174"/>
      <c r="DV16" s="172"/>
      <c r="DW16" s="156"/>
      <c r="DX16" s="156"/>
      <c r="DY16" s="158"/>
      <c r="DZ16" s="156"/>
      <c r="EA16" s="172"/>
      <c r="EB16" s="173"/>
      <c r="EC16" s="172"/>
      <c r="ED16" s="174"/>
    </row>
    <row r="17" spans="1:134" s="49" customFormat="1" ht="12.75" x14ac:dyDescent="0.25">
      <c r="A17" s="166" t="str">
        <f>IF('Hidden Data'!C17=0,"",'Hidden Data'!C17)</f>
        <v/>
      </c>
      <c r="B17" s="166" t="str">
        <f>IF('Hidden Data'!D17=0,"",'Hidden Data'!D17)</f>
        <v/>
      </c>
      <c r="C17" s="171"/>
      <c r="D17" s="172"/>
      <c r="E17" s="172"/>
      <c r="F17" s="173"/>
      <c r="G17" s="172"/>
      <c r="H17" s="174"/>
      <c r="I17" s="172"/>
      <c r="J17" s="172"/>
      <c r="K17" s="174"/>
      <c r="L17" s="172"/>
      <c r="M17" s="172"/>
      <c r="N17" s="152"/>
      <c r="O17" s="153"/>
      <c r="P17" s="152"/>
      <c r="Q17" s="172"/>
      <c r="R17" s="173"/>
      <c r="S17" s="172"/>
      <c r="T17" s="174"/>
      <c r="U17" s="172"/>
      <c r="V17" s="172"/>
      <c r="W17" s="174"/>
      <c r="X17" s="172"/>
      <c r="Y17" s="152"/>
      <c r="Z17" s="152"/>
      <c r="AA17" s="153"/>
      <c r="AB17" s="152"/>
      <c r="AC17" s="174"/>
      <c r="AD17" s="172"/>
      <c r="AE17" s="172"/>
      <c r="AF17" s="174"/>
      <c r="AG17" s="172"/>
      <c r="AH17" s="172"/>
      <c r="AI17" s="174"/>
      <c r="AJ17" s="172"/>
      <c r="AK17" s="152"/>
      <c r="AL17" s="152"/>
      <c r="AM17" s="153"/>
      <c r="AN17" s="152"/>
      <c r="AO17" s="174"/>
      <c r="AP17" s="172"/>
      <c r="AQ17" s="172"/>
      <c r="AR17" s="174"/>
      <c r="AS17" s="172"/>
      <c r="AT17" s="172"/>
      <c r="AU17" s="174"/>
      <c r="AV17" s="172"/>
      <c r="AW17" s="152"/>
      <c r="AX17" s="172"/>
      <c r="AY17" s="173"/>
      <c r="AZ17" s="172"/>
      <c r="BA17" s="172"/>
      <c r="BB17" s="173"/>
      <c r="BC17" s="172"/>
      <c r="BD17" s="174"/>
      <c r="BE17" s="172"/>
      <c r="BF17" s="172"/>
      <c r="BG17" s="174"/>
      <c r="BH17" s="172"/>
      <c r="BI17" s="172"/>
      <c r="BJ17" s="152"/>
      <c r="BK17" s="155"/>
      <c r="BL17" s="152"/>
      <c r="BM17" s="172"/>
      <c r="BN17" s="173"/>
      <c r="BO17" s="172"/>
      <c r="BP17" s="174"/>
      <c r="BQ17" s="172"/>
      <c r="BR17" s="172"/>
      <c r="BS17" s="174"/>
      <c r="BT17" s="172"/>
      <c r="BU17" s="152"/>
      <c r="BV17" s="152"/>
      <c r="BW17" s="153"/>
      <c r="BX17" s="152"/>
      <c r="BY17" s="172"/>
      <c r="BZ17" s="173"/>
      <c r="CA17" s="172"/>
      <c r="CB17" s="174"/>
      <c r="CC17" s="172"/>
      <c r="CD17" s="172"/>
      <c r="CE17" s="174"/>
      <c r="CF17" s="172"/>
      <c r="CG17" s="152"/>
      <c r="CH17" s="152"/>
      <c r="CI17" s="153"/>
      <c r="CJ17" s="152"/>
      <c r="CK17" s="172"/>
      <c r="CL17" s="173"/>
      <c r="CM17" s="172"/>
      <c r="CN17" s="174"/>
      <c r="CO17" s="172"/>
      <c r="CP17" s="172"/>
      <c r="CQ17" s="174"/>
      <c r="CR17" s="172"/>
      <c r="CS17" s="156"/>
      <c r="CT17" s="172"/>
      <c r="CU17" s="173"/>
      <c r="CV17" s="172"/>
      <c r="CW17" s="172"/>
      <c r="CX17" s="173"/>
      <c r="CY17" s="172"/>
      <c r="CZ17" s="174"/>
      <c r="DA17" s="172"/>
      <c r="DB17" s="172"/>
      <c r="DC17" s="174"/>
      <c r="DD17" s="172"/>
      <c r="DE17" s="172"/>
      <c r="DF17" s="156"/>
      <c r="DG17" s="173"/>
      <c r="DH17" s="172"/>
      <c r="DI17" s="174"/>
      <c r="DJ17" s="172"/>
      <c r="DK17" s="172"/>
      <c r="DL17" s="156"/>
      <c r="DM17" s="159"/>
      <c r="DN17" s="156"/>
      <c r="DO17" s="172"/>
      <c r="DP17" s="173"/>
      <c r="DQ17" s="172"/>
      <c r="DR17" s="174"/>
      <c r="DS17" s="172"/>
      <c r="DT17" s="172"/>
      <c r="DU17" s="174"/>
      <c r="DV17" s="172"/>
      <c r="DW17" s="156"/>
      <c r="DX17" s="156"/>
      <c r="DY17" s="158"/>
      <c r="DZ17" s="156"/>
      <c r="EA17" s="172"/>
      <c r="EB17" s="173"/>
      <c r="EC17" s="172"/>
      <c r="ED17" s="174"/>
    </row>
    <row r="18" spans="1:134" s="49" customFormat="1" ht="12.75" x14ac:dyDescent="0.25">
      <c r="A18" s="166" t="str">
        <f>IF('Hidden Data'!C18=0,"",'Hidden Data'!C18)</f>
        <v/>
      </c>
      <c r="B18" s="166" t="str">
        <f>IF('Hidden Data'!D18=0,"",'Hidden Data'!D18)</f>
        <v/>
      </c>
      <c r="C18" s="171"/>
      <c r="D18" s="172"/>
      <c r="E18" s="172"/>
      <c r="F18" s="173"/>
      <c r="G18" s="172"/>
      <c r="H18" s="174"/>
      <c r="I18" s="172"/>
      <c r="J18" s="172"/>
      <c r="K18" s="174"/>
      <c r="L18" s="172"/>
      <c r="M18" s="172"/>
      <c r="N18" s="152"/>
      <c r="O18" s="153"/>
      <c r="P18" s="152"/>
      <c r="Q18" s="172"/>
      <c r="R18" s="173"/>
      <c r="S18" s="172"/>
      <c r="T18" s="174"/>
      <c r="U18" s="172"/>
      <c r="V18" s="172"/>
      <c r="W18" s="174"/>
      <c r="X18" s="172"/>
      <c r="Y18" s="152"/>
      <c r="Z18" s="152"/>
      <c r="AA18" s="153"/>
      <c r="AB18" s="152"/>
      <c r="AC18" s="174"/>
      <c r="AD18" s="172"/>
      <c r="AE18" s="172"/>
      <c r="AF18" s="174"/>
      <c r="AG18" s="172"/>
      <c r="AH18" s="172"/>
      <c r="AI18" s="174"/>
      <c r="AJ18" s="172"/>
      <c r="AK18" s="152"/>
      <c r="AL18" s="152"/>
      <c r="AM18" s="153"/>
      <c r="AN18" s="152"/>
      <c r="AO18" s="174"/>
      <c r="AP18" s="172"/>
      <c r="AQ18" s="172"/>
      <c r="AR18" s="174"/>
      <c r="AS18" s="172"/>
      <c r="AT18" s="172"/>
      <c r="AU18" s="174"/>
      <c r="AV18" s="172"/>
      <c r="AW18" s="152"/>
      <c r="AX18" s="172"/>
      <c r="AY18" s="173"/>
      <c r="AZ18" s="172"/>
      <c r="BA18" s="172"/>
      <c r="BB18" s="173"/>
      <c r="BC18" s="172"/>
      <c r="BD18" s="174"/>
      <c r="BE18" s="172"/>
      <c r="BF18" s="172"/>
      <c r="BG18" s="174"/>
      <c r="BH18" s="172"/>
      <c r="BI18" s="172"/>
      <c r="BJ18" s="152"/>
      <c r="BK18" s="155"/>
      <c r="BL18" s="152"/>
      <c r="BM18" s="172"/>
      <c r="BN18" s="173"/>
      <c r="BO18" s="172"/>
      <c r="BP18" s="174"/>
      <c r="BQ18" s="172"/>
      <c r="BR18" s="172"/>
      <c r="BS18" s="174"/>
      <c r="BT18" s="172"/>
      <c r="BU18" s="152"/>
      <c r="BV18" s="152"/>
      <c r="BW18" s="153"/>
      <c r="BX18" s="152"/>
      <c r="BY18" s="172"/>
      <c r="BZ18" s="173"/>
      <c r="CA18" s="172"/>
      <c r="CB18" s="174"/>
      <c r="CC18" s="172"/>
      <c r="CD18" s="172"/>
      <c r="CE18" s="174"/>
      <c r="CF18" s="172"/>
      <c r="CG18" s="152"/>
      <c r="CH18" s="152"/>
      <c r="CI18" s="153"/>
      <c r="CJ18" s="152"/>
      <c r="CK18" s="172"/>
      <c r="CL18" s="173"/>
      <c r="CM18" s="172"/>
      <c r="CN18" s="174"/>
      <c r="CO18" s="172"/>
      <c r="CP18" s="172"/>
      <c r="CQ18" s="174"/>
      <c r="CR18" s="172"/>
      <c r="CS18" s="156"/>
      <c r="CT18" s="172"/>
      <c r="CU18" s="173"/>
      <c r="CV18" s="172"/>
      <c r="CW18" s="172"/>
      <c r="CX18" s="173"/>
      <c r="CY18" s="172"/>
      <c r="CZ18" s="174"/>
      <c r="DA18" s="172"/>
      <c r="DB18" s="172"/>
      <c r="DC18" s="174"/>
      <c r="DD18" s="172"/>
      <c r="DE18" s="172"/>
      <c r="DF18" s="156"/>
      <c r="DG18" s="173"/>
      <c r="DH18" s="172"/>
      <c r="DI18" s="174"/>
      <c r="DJ18" s="172"/>
      <c r="DK18" s="172"/>
      <c r="DL18" s="156"/>
      <c r="DM18" s="159"/>
      <c r="DN18" s="156"/>
      <c r="DO18" s="172"/>
      <c r="DP18" s="173"/>
      <c r="DQ18" s="172"/>
      <c r="DR18" s="174"/>
      <c r="DS18" s="172"/>
      <c r="DT18" s="172"/>
      <c r="DU18" s="174"/>
      <c r="DV18" s="172"/>
      <c r="DW18" s="156"/>
      <c r="DX18" s="156"/>
      <c r="DY18" s="158"/>
      <c r="DZ18" s="156"/>
      <c r="EA18" s="172"/>
      <c r="EB18" s="173"/>
      <c r="EC18" s="172"/>
      <c r="ED18" s="174"/>
    </row>
    <row r="19" spans="1:134" s="49" customFormat="1" ht="12.75" x14ac:dyDescent="0.25">
      <c r="A19" s="166" t="str">
        <f>IF('Hidden Data'!C19=0,"",'Hidden Data'!C19)</f>
        <v/>
      </c>
      <c r="B19" s="166" t="str">
        <f>IF('Hidden Data'!D19=0,"",'Hidden Data'!D19)</f>
        <v/>
      </c>
      <c r="C19" s="171"/>
      <c r="D19" s="172"/>
      <c r="E19" s="172"/>
      <c r="F19" s="173"/>
      <c r="G19" s="172"/>
      <c r="H19" s="174"/>
      <c r="I19" s="172"/>
      <c r="J19" s="172"/>
      <c r="K19" s="174"/>
      <c r="L19" s="172"/>
      <c r="M19" s="172"/>
      <c r="N19" s="152"/>
      <c r="O19" s="153"/>
      <c r="P19" s="152"/>
      <c r="Q19" s="172"/>
      <c r="R19" s="173"/>
      <c r="S19" s="172"/>
      <c r="T19" s="174"/>
      <c r="U19" s="172"/>
      <c r="V19" s="172"/>
      <c r="W19" s="174"/>
      <c r="X19" s="172"/>
      <c r="Y19" s="152"/>
      <c r="Z19" s="152"/>
      <c r="AA19" s="153"/>
      <c r="AB19" s="152"/>
      <c r="AC19" s="174"/>
      <c r="AD19" s="172"/>
      <c r="AE19" s="172"/>
      <c r="AF19" s="174"/>
      <c r="AG19" s="172"/>
      <c r="AH19" s="172"/>
      <c r="AI19" s="174"/>
      <c r="AJ19" s="172"/>
      <c r="AK19" s="152"/>
      <c r="AL19" s="152"/>
      <c r="AM19" s="153"/>
      <c r="AN19" s="152"/>
      <c r="AO19" s="174"/>
      <c r="AP19" s="172"/>
      <c r="AQ19" s="172"/>
      <c r="AR19" s="174"/>
      <c r="AS19" s="172"/>
      <c r="AT19" s="172"/>
      <c r="AU19" s="174"/>
      <c r="AV19" s="172"/>
      <c r="AW19" s="152"/>
      <c r="AX19" s="172"/>
      <c r="AY19" s="173"/>
      <c r="AZ19" s="172"/>
      <c r="BA19" s="172"/>
      <c r="BB19" s="173"/>
      <c r="BC19" s="172"/>
      <c r="BD19" s="174"/>
      <c r="BE19" s="172"/>
      <c r="BF19" s="172"/>
      <c r="BG19" s="174"/>
      <c r="BH19" s="172"/>
      <c r="BI19" s="172"/>
      <c r="BJ19" s="152"/>
      <c r="BK19" s="155"/>
      <c r="BL19" s="152"/>
      <c r="BM19" s="172"/>
      <c r="BN19" s="173"/>
      <c r="BO19" s="172"/>
      <c r="BP19" s="174"/>
      <c r="BQ19" s="172"/>
      <c r="BR19" s="172"/>
      <c r="BS19" s="174"/>
      <c r="BT19" s="172"/>
      <c r="BU19" s="152"/>
      <c r="BV19" s="152"/>
      <c r="BW19" s="153"/>
      <c r="BX19" s="152"/>
      <c r="BY19" s="172"/>
      <c r="BZ19" s="173"/>
      <c r="CA19" s="172"/>
      <c r="CB19" s="174"/>
      <c r="CC19" s="172"/>
      <c r="CD19" s="172"/>
      <c r="CE19" s="174"/>
      <c r="CF19" s="172"/>
      <c r="CG19" s="152"/>
      <c r="CH19" s="152"/>
      <c r="CI19" s="153"/>
      <c r="CJ19" s="152"/>
      <c r="CK19" s="172"/>
      <c r="CL19" s="173"/>
      <c r="CM19" s="172"/>
      <c r="CN19" s="174"/>
      <c r="CO19" s="172"/>
      <c r="CP19" s="172"/>
      <c r="CQ19" s="174"/>
      <c r="CR19" s="172"/>
      <c r="CS19" s="156"/>
      <c r="CT19" s="172"/>
      <c r="CU19" s="173"/>
      <c r="CV19" s="172"/>
      <c r="CW19" s="172"/>
      <c r="CX19" s="173"/>
      <c r="CY19" s="172"/>
      <c r="CZ19" s="174"/>
      <c r="DA19" s="172"/>
      <c r="DB19" s="172"/>
      <c r="DC19" s="174"/>
      <c r="DD19" s="172"/>
      <c r="DE19" s="172"/>
      <c r="DF19" s="156"/>
      <c r="DG19" s="173"/>
      <c r="DH19" s="172"/>
      <c r="DI19" s="174"/>
      <c r="DJ19" s="172"/>
      <c r="DK19" s="172"/>
      <c r="DL19" s="156"/>
      <c r="DM19" s="159"/>
      <c r="DN19" s="156"/>
      <c r="DO19" s="172"/>
      <c r="DP19" s="173"/>
      <c r="DQ19" s="172"/>
      <c r="DR19" s="174"/>
      <c r="DS19" s="172"/>
      <c r="DT19" s="172"/>
      <c r="DU19" s="174"/>
      <c r="DV19" s="172"/>
      <c r="DW19" s="156"/>
      <c r="DX19" s="156"/>
      <c r="DY19" s="158"/>
      <c r="DZ19" s="156"/>
      <c r="EA19" s="172"/>
      <c r="EB19" s="173"/>
      <c r="EC19" s="172"/>
      <c r="ED19" s="174"/>
    </row>
    <row r="20" spans="1:134" s="53" customFormat="1" ht="12.75" x14ac:dyDescent="0.25">
      <c r="A20" s="166" t="str">
        <f>IF('Hidden Data'!C20=0,"",'Hidden Data'!C20)</f>
        <v/>
      </c>
      <c r="B20" s="166" t="str">
        <f>IF('Hidden Data'!D20=0,"",'Hidden Data'!D20)</f>
        <v/>
      </c>
      <c r="C20" s="179"/>
      <c r="D20" s="180"/>
      <c r="E20" s="180"/>
      <c r="F20" s="181"/>
      <c r="G20" s="180"/>
      <c r="H20" s="182"/>
      <c r="I20" s="180"/>
      <c r="J20" s="180"/>
      <c r="K20" s="182"/>
      <c r="L20" s="180"/>
      <c r="M20" s="180"/>
      <c r="N20" s="180"/>
      <c r="O20" s="181"/>
      <c r="P20" s="180"/>
      <c r="Q20" s="180"/>
      <c r="R20" s="181"/>
      <c r="S20" s="180"/>
      <c r="T20" s="182"/>
      <c r="U20" s="180"/>
      <c r="V20" s="180"/>
      <c r="W20" s="182"/>
      <c r="X20" s="180"/>
      <c r="Y20" s="180"/>
      <c r="Z20" s="180"/>
      <c r="AA20" s="181"/>
      <c r="AB20" s="180"/>
      <c r="AC20" s="182"/>
      <c r="AD20" s="180"/>
      <c r="AE20" s="180"/>
      <c r="AF20" s="182"/>
      <c r="AG20" s="180"/>
      <c r="AH20" s="180"/>
      <c r="AI20" s="182"/>
      <c r="AJ20" s="180"/>
      <c r="AK20" s="180"/>
      <c r="AL20" s="180"/>
      <c r="AM20" s="181"/>
      <c r="AN20" s="180"/>
      <c r="AO20" s="182"/>
      <c r="AP20" s="180"/>
      <c r="AQ20" s="180"/>
      <c r="AR20" s="182"/>
      <c r="AS20" s="180"/>
      <c r="AT20" s="180"/>
      <c r="AU20" s="182"/>
      <c r="AV20" s="180"/>
      <c r="AW20" s="180"/>
      <c r="AX20" s="180"/>
      <c r="AY20" s="181"/>
      <c r="AZ20" s="180"/>
      <c r="BA20" s="180"/>
      <c r="BB20" s="181"/>
      <c r="BC20" s="180"/>
      <c r="BD20" s="182"/>
      <c r="BE20" s="180"/>
      <c r="BF20" s="180"/>
      <c r="BG20" s="182"/>
      <c r="BH20" s="180"/>
      <c r="BI20" s="180"/>
      <c r="BJ20" s="180"/>
      <c r="BK20" s="183"/>
      <c r="BL20" s="180"/>
      <c r="BM20" s="180"/>
      <c r="BN20" s="181"/>
      <c r="BO20" s="180"/>
      <c r="BP20" s="182"/>
      <c r="BQ20" s="180"/>
      <c r="BR20" s="180"/>
      <c r="BS20" s="182"/>
      <c r="BT20" s="180"/>
      <c r="BU20" s="180"/>
      <c r="BV20" s="180"/>
      <c r="BW20" s="181"/>
      <c r="BX20" s="180"/>
      <c r="BY20" s="180"/>
      <c r="BZ20" s="181"/>
      <c r="CA20" s="180"/>
      <c r="CB20" s="182"/>
      <c r="CC20" s="180"/>
      <c r="CD20" s="180"/>
      <c r="CE20" s="182"/>
      <c r="CF20" s="180"/>
      <c r="CG20" s="180"/>
      <c r="CH20" s="180"/>
      <c r="CI20" s="181"/>
      <c r="CJ20" s="180"/>
      <c r="CK20" s="180"/>
      <c r="CL20" s="181"/>
      <c r="CM20" s="180"/>
      <c r="CN20" s="182"/>
      <c r="CO20" s="184"/>
      <c r="CP20" s="184"/>
      <c r="CQ20" s="185"/>
      <c r="CR20" s="184"/>
      <c r="CS20" s="184"/>
      <c r="CT20" s="184"/>
      <c r="CU20" s="186"/>
      <c r="CV20" s="184"/>
      <c r="CW20" s="184"/>
      <c r="CX20" s="186"/>
      <c r="CY20" s="184"/>
      <c r="CZ20" s="185"/>
      <c r="DA20" s="184"/>
      <c r="DB20" s="184"/>
      <c r="DC20" s="185"/>
      <c r="DD20" s="184"/>
      <c r="DE20" s="184"/>
      <c r="DF20" s="184"/>
      <c r="DG20" s="186"/>
      <c r="DH20" s="184"/>
      <c r="DI20" s="185"/>
      <c r="DJ20" s="184"/>
      <c r="DK20" s="184"/>
      <c r="DL20" s="184"/>
      <c r="DM20" s="187"/>
      <c r="DN20" s="184"/>
      <c r="DO20" s="184"/>
      <c r="DP20" s="186"/>
      <c r="DQ20" s="184"/>
      <c r="DR20" s="185"/>
      <c r="DS20" s="184"/>
      <c r="DT20" s="184"/>
      <c r="DU20" s="185"/>
      <c r="DV20" s="184"/>
      <c r="DW20" s="184"/>
      <c r="DX20" s="184"/>
      <c r="DY20" s="186"/>
      <c r="DZ20" s="184"/>
      <c r="EA20" s="184"/>
      <c r="EB20" s="186"/>
      <c r="EC20" s="184"/>
      <c r="ED20" s="185"/>
    </row>
    <row r="21" spans="1:134" s="18" customFormat="1" ht="20.100000000000001" customHeight="1" x14ac:dyDescent="0.25">
      <c r="A21" s="16" t="s">
        <v>34</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7"/>
    </row>
    <row r="22" spans="1:134" s="22" customFormat="1" ht="15" customHeight="1" thickBot="1" x14ac:dyDescent="0.35">
      <c r="A22" s="19" t="s">
        <v>14</v>
      </c>
      <c r="B22" s="20" t="s">
        <v>2</v>
      </c>
      <c r="C22" s="238" t="str">
        <f>C2</f>
        <v/>
      </c>
      <c r="D22" s="239"/>
      <c r="E22" s="239"/>
      <c r="F22" s="239"/>
      <c r="G22" s="239"/>
      <c r="H22" s="239"/>
      <c r="I22" s="240" t="str">
        <f>I2</f>
        <v/>
      </c>
      <c r="J22" s="239"/>
      <c r="K22" s="239"/>
      <c r="L22" s="239"/>
      <c r="M22" s="239"/>
      <c r="N22" s="241"/>
      <c r="O22" s="240" t="str">
        <f>O2</f>
        <v/>
      </c>
      <c r="P22" s="239"/>
      <c r="Q22" s="239"/>
      <c r="R22" s="239"/>
      <c r="S22" s="239"/>
      <c r="T22" s="241"/>
      <c r="U22" s="240" t="str">
        <f>U2</f>
        <v/>
      </c>
      <c r="V22" s="239"/>
      <c r="W22" s="239"/>
      <c r="X22" s="239"/>
      <c r="Y22" s="239"/>
      <c r="Z22" s="241"/>
      <c r="AA22" s="240" t="str">
        <f>AA2</f>
        <v/>
      </c>
      <c r="AB22" s="239"/>
      <c r="AC22" s="239"/>
      <c r="AD22" s="239"/>
      <c r="AE22" s="239"/>
      <c r="AF22" s="241"/>
      <c r="AG22" s="240" t="str">
        <f>AG2</f>
        <v/>
      </c>
      <c r="AH22" s="239"/>
      <c r="AI22" s="239"/>
      <c r="AJ22" s="239"/>
      <c r="AK22" s="239"/>
      <c r="AL22" s="241"/>
      <c r="AM22" s="240" t="str">
        <f>AM2</f>
        <v/>
      </c>
      <c r="AN22" s="239"/>
      <c r="AO22" s="239"/>
      <c r="AP22" s="239"/>
      <c r="AQ22" s="239"/>
      <c r="AR22" s="241"/>
      <c r="AS22" s="240" t="str">
        <f>AS2</f>
        <v/>
      </c>
      <c r="AT22" s="239"/>
      <c r="AU22" s="239"/>
      <c r="AV22" s="239"/>
      <c r="AW22" s="239"/>
      <c r="AX22" s="241"/>
      <c r="AY22" s="240" t="str">
        <f>AY2</f>
        <v/>
      </c>
      <c r="AZ22" s="239"/>
      <c r="BA22" s="239"/>
      <c r="BB22" s="239"/>
      <c r="BC22" s="239"/>
      <c r="BD22" s="241"/>
      <c r="BE22" s="240" t="str">
        <f>BE2</f>
        <v/>
      </c>
      <c r="BF22" s="239"/>
      <c r="BG22" s="239"/>
      <c r="BH22" s="239"/>
      <c r="BI22" s="239"/>
      <c r="BJ22" s="241"/>
      <c r="BK22" s="240" t="str">
        <f>BK2</f>
        <v/>
      </c>
      <c r="BL22" s="239"/>
      <c r="BM22" s="239"/>
      <c r="BN22" s="239"/>
      <c r="BO22" s="239"/>
      <c r="BP22" s="241"/>
      <c r="BQ22" s="240" t="str">
        <f>BQ2</f>
        <v/>
      </c>
      <c r="BR22" s="239"/>
      <c r="BS22" s="239"/>
      <c r="BT22" s="239"/>
      <c r="BU22" s="239"/>
      <c r="BV22" s="241"/>
      <c r="BW22" s="240" t="str">
        <f>BW2</f>
        <v/>
      </c>
      <c r="BX22" s="239"/>
      <c r="BY22" s="239"/>
      <c r="BZ22" s="239"/>
      <c r="CA22" s="239"/>
      <c r="CB22" s="241"/>
      <c r="CC22" s="240" t="str">
        <f>CC2</f>
        <v/>
      </c>
      <c r="CD22" s="239"/>
      <c r="CE22" s="239"/>
      <c r="CF22" s="239"/>
      <c r="CG22" s="239"/>
      <c r="CH22" s="241"/>
      <c r="CI22" s="240" t="str">
        <f>CI2</f>
        <v/>
      </c>
      <c r="CJ22" s="239"/>
      <c r="CK22" s="239"/>
      <c r="CL22" s="239"/>
      <c r="CM22" s="239"/>
      <c r="CN22" s="241"/>
      <c r="CO22" s="240" t="str">
        <f>CO2</f>
        <v/>
      </c>
      <c r="CP22" s="239"/>
      <c r="CQ22" s="239"/>
      <c r="CR22" s="239"/>
      <c r="CS22" s="239"/>
      <c r="CT22" s="241"/>
      <c r="CU22" s="240" t="str">
        <f>CU2</f>
        <v/>
      </c>
      <c r="CV22" s="239"/>
      <c r="CW22" s="239"/>
      <c r="CX22" s="239"/>
      <c r="CY22" s="239"/>
      <c r="CZ22" s="241"/>
      <c r="DA22" s="240" t="str">
        <f>DA2</f>
        <v/>
      </c>
      <c r="DB22" s="239"/>
      <c r="DC22" s="239"/>
      <c r="DD22" s="239"/>
      <c r="DE22" s="239"/>
      <c r="DF22" s="241"/>
      <c r="DG22" s="240" t="str">
        <f>DG2</f>
        <v/>
      </c>
      <c r="DH22" s="239"/>
      <c r="DI22" s="239"/>
      <c r="DJ22" s="239"/>
      <c r="DK22" s="239"/>
      <c r="DL22" s="241"/>
      <c r="DM22" s="240" t="str">
        <f>DM2</f>
        <v/>
      </c>
      <c r="DN22" s="239"/>
      <c r="DO22" s="239"/>
      <c r="DP22" s="239"/>
      <c r="DQ22" s="239"/>
      <c r="DR22" s="241"/>
      <c r="DS22" s="240" t="str">
        <f>DS2</f>
        <v/>
      </c>
      <c r="DT22" s="239"/>
      <c r="DU22" s="239"/>
      <c r="DV22" s="239"/>
      <c r="DW22" s="239"/>
      <c r="DX22" s="241"/>
      <c r="DY22" s="240" t="str">
        <f>DY2</f>
        <v/>
      </c>
      <c r="DZ22" s="239"/>
      <c r="EA22" s="239"/>
      <c r="EB22" s="239"/>
      <c r="EC22" s="239"/>
      <c r="ED22" s="241"/>
    </row>
    <row r="23" spans="1:134" s="46" customFormat="1" ht="13.5" thickTop="1" x14ac:dyDescent="0.25">
      <c r="A23" s="166" t="str">
        <f>IF('Hidden Data'!C23=0,"",'Hidden Data'!C23)</f>
        <v/>
      </c>
      <c r="B23" s="166" t="str">
        <f>IF('Hidden Data'!D23=0,"",'Hidden Data'!D23)</f>
        <v/>
      </c>
      <c r="C23" s="142"/>
      <c r="D23" s="143"/>
      <c r="E23" s="143"/>
      <c r="F23" s="144"/>
      <c r="G23" s="143"/>
      <c r="H23" s="145"/>
      <c r="I23" s="143"/>
      <c r="J23" s="143"/>
      <c r="K23" s="145"/>
      <c r="L23" s="143"/>
      <c r="M23" s="143"/>
      <c r="N23" s="143"/>
      <c r="O23" s="144"/>
      <c r="P23" s="143"/>
      <c r="Q23" s="143"/>
      <c r="R23" s="144"/>
      <c r="S23" s="143"/>
      <c r="T23" s="145"/>
      <c r="U23" s="143"/>
      <c r="V23" s="143"/>
      <c r="W23" s="145"/>
      <c r="X23" s="143"/>
      <c r="Y23" s="143"/>
      <c r="Z23" s="143"/>
      <c r="AA23" s="144"/>
      <c r="AB23" s="143"/>
      <c r="AC23" s="145"/>
      <c r="AD23" s="143"/>
      <c r="AE23" s="143"/>
      <c r="AF23" s="145"/>
      <c r="AG23" s="143"/>
      <c r="AH23" s="143"/>
      <c r="AI23" s="145"/>
      <c r="AJ23" s="143"/>
      <c r="AK23" s="143"/>
      <c r="AL23" s="143"/>
      <c r="AM23" s="144"/>
      <c r="AN23" s="143"/>
      <c r="AO23" s="145"/>
      <c r="AP23" s="143"/>
      <c r="AQ23" s="143"/>
      <c r="AR23" s="145"/>
      <c r="AS23" s="143"/>
      <c r="AT23" s="143"/>
      <c r="AU23" s="145"/>
      <c r="AV23" s="143"/>
      <c r="AW23" s="143"/>
      <c r="AX23" s="143"/>
      <c r="AY23" s="144"/>
      <c r="AZ23" s="143"/>
      <c r="BA23" s="143"/>
      <c r="BB23" s="144"/>
      <c r="BC23" s="143"/>
      <c r="BD23" s="145"/>
      <c r="BE23" s="143"/>
      <c r="BF23" s="143"/>
      <c r="BG23" s="145"/>
      <c r="BH23" s="143"/>
      <c r="BI23" s="143"/>
      <c r="BJ23" s="143"/>
      <c r="BK23" s="146"/>
      <c r="BL23" s="143"/>
      <c r="BM23" s="143"/>
      <c r="BN23" s="144"/>
      <c r="BO23" s="143"/>
      <c r="BP23" s="145"/>
      <c r="BQ23" s="143"/>
      <c r="BR23" s="143"/>
      <c r="BS23" s="145"/>
      <c r="BT23" s="143"/>
      <c r="BU23" s="143"/>
      <c r="BV23" s="143"/>
      <c r="BW23" s="144"/>
      <c r="BX23" s="143"/>
      <c r="BY23" s="143"/>
      <c r="BZ23" s="144"/>
      <c r="CA23" s="143"/>
      <c r="CB23" s="145"/>
      <c r="CC23" s="143"/>
      <c r="CD23" s="143"/>
      <c r="CE23" s="145"/>
      <c r="CF23" s="143"/>
      <c r="CG23" s="143"/>
      <c r="CH23" s="143"/>
      <c r="CI23" s="144"/>
      <c r="CJ23" s="143"/>
      <c r="CK23" s="143"/>
      <c r="CL23" s="144"/>
      <c r="CM23" s="143"/>
      <c r="CN23" s="145"/>
      <c r="CO23" s="147"/>
      <c r="CP23" s="147"/>
      <c r="CQ23" s="148"/>
      <c r="CR23" s="147"/>
      <c r="CS23" s="147"/>
      <c r="CT23" s="147"/>
      <c r="CU23" s="149"/>
      <c r="CV23" s="147"/>
      <c r="CW23" s="147"/>
      <c r="CX23" s="149"/>
      <c r="CY23" s="147"/>
      <c r="CZ23" s="148"/>
      <c r="DA23" s="147"/>
      <c r="DB23" s="147"/>
      <c r="DC23" s="148"/>
      <c r="DD23" s="147"/>
      <c r="DE23" s="147"/>
      <c r="DF23" s="147"/>
      <c r="DG23" s="149"/>
      <c r="DH23" s="147"/>
      <c r="DI23" s="148"/>
      <c r="DJ23" s="147"/>
      <c r="DK23" s="147"/>
      <c r="DL23" s="147"/>
      <c r="DM23" s="150"/>
      <c r="DN23" s="147"/>
      <c r="DO23" s="147"/>
      <c r="DP23" s="149"/>
      <c r="DQ23" s="147"/>
      <c r="DR23" s="148"/>
      <c r="DS23" s="147"/>
      <c r="DT23" s="147"/>
      <c r="DU23" s="148"/>
      <c r="DV23" s="147"/>
      <c r="DW23" s="147"/>
      <c r="DX23" s="147"/>
      <c r="DY23" s="149"/>
      <c r="DZ23" s="147"/>
      <c r="EA23" s="147"/>
      <c r="EB23" s="149"/>
      <c r="EC23" s="147"/>
      <c r="ED23" s="148"/>
    </row>
    <row r="24" spans="1:134" s="46" customFormat="1" ht="12.75" x14ac:dyDescent="0.25">
      <c r="A24" s="166" t="str">
        <f>IF('Hidden Data'!C24=0,"",'Hidden Data'!C24)</f>
        <v/>
      </c>
      <c r="B24" s="166" t="str">
        <f>IF('Hidden Data'!D24=0,"",'Hidden Data'!D24)</f>
        <v/>
      </c>
      <c r="C24" s="142"/>
      <c r="D24" s="143"/>
      <c r="E24" s="143"/>
      <c r="F24" s="144"/>
      <c r="G24" s="143"/>
      <c r="H24" s="145"/>
      <c r="I24" s="143"/>
      <c r="J24" s="143"/>
      <c r="K24" s="145"/>
      <c r="L24" s="143"/>
      <c r="M24" s="143"/>
      <c r="N24" s="143"/>
      <c r="O24" s="144"/>
      <c r="P24" s="143"/>
      <c r="Q24" s="143"/>
      <c r="R24" s="144"/>
      <c r="S24" s="143"/>
      <c r="T24" s="145"/>
      <c r="U24" s="143"/>
      <c r="V24" s="143"/>
      <c r="W24" s="145"/>
      <c r="X24" s="143"/>
      <c r="Y24" s="143"/>
      <c r="Z24" s="143"/>
      <c r="AA24" s="144"/>
      <c r="AB24" s="143"/>
      <c r="AC24" s="145"/>
      <c r="AD24" s="143"/>
      <c r="AE24" s="143"/>
      <c r="AF24" s="145"/>
      <c r="AG24" s="143"/>
      <c r="AH24" s="143"/>
      <c r="AI24" s="145"/>
      <c r="AJ24" s="143"/>
      <c r="AK24" s="143"/>
      <c r="AL24" s="143"/>
      <c r="AM24" s="144"/>
      <c r="AN24" s="143"/>
      <c r="AO24" s="145"/>
      <c r="AP24" s="143"/>
      <c r="AQ24" s="143"/>
      <c r="AR24" s="145"/>
      <c r="AS24" s="143"/>
      <c r="AT24" s="143"/>
      <c r="AU24" s="145"/>
      <c r="AV24" s="143"/>
      <c r="AW24" s="143"/>
      <c r="AX24" s="143"/>
      <c r="AY24" s="144"/>
      <c r="AZ24" s="143"/>
      <c r="BA24" s="143"/>
      <c r="BB24" s="144"/>
      <c r="BC24" s="143"/>
      <c r="BD24" s="145"/>
      <c r="BE24" s="143"/>
      <c r="BF24" s="143"/>
      <c r="BG24" s="145"/>
      <c r="BH24" s="143"/>
      <c r="BI24" s="143"/>
      <c r="BJ24" s="143"/>
      <c r="BK24" s="146"/>
      <c r="BL24" s="143"/>
      <c r="BM24" s="143"/>
      <c r="BN24" s="144"/>
      <c r="BO24" s="143"/>
      <c r="BP24" s="145"/>
      <c r="BQ24" s="143"/>
      <c r="BR24" s="143"/>
      <c r="BS24" s="145"/>
      <c r="BT24" s="143"/>
      <c r="BU24" s="143"/>
      <c r="BV24" s="143"/>
      <c r="BW24" s="144"/>
      <c r="BX24" s="143"/>
      <c r="BY24" s="143"/>
      <c r="BZ24" s="144"/>
      <c r="CA24" s="143"/>
      <c r="CB24" s="145"/>
      <c r="CC24" s="143"/>
      <c r="CD24" s="143"/>
      <c r="CE24" s="145"/>
      <c r="CF24" s="143"/>
      <c r="CG24" s="143"/>
      <c r="CH24" s="143"/>
      <c r="CI24" s="144"/>
      <c r="CJ24" s="143"/>
      <c r="CK24" s="143"/>
      <c r="CL24" s="144"/>
      <c r="CM24" s="143"/>
      <c r="CN24" s="145"/>
      <c r="CO24" s="147"/>
      <c r="CP24" s="147"/>
      <c r="CQ24" s="148"/>
      <c r="CR24" s="147"/>
      <c r="CS24" s="147"/>
      <c r="CT24" s="147"/>
      <c r="CU24" s="149"/>
      <c r="CV24" s="147"/>
      <c r="CW24" s="147"/>
      <c r="CX24" s="149"/>
      <c r="CY24" s="147"/>
      <c r="CZ24" s="148"/>
      <c r="DA24" s="147"/>
      <c r="DB24" s="147"/>
      <c r="DC24" s="148"/>
      <c r="DD24" s="147"/>
      <c r="DE24" s="147"/>
      <c r="DF24" s="147"/>
      <c r="DG24" s="149"/>
      <c r="DH24" s="147"/>
      <c r="DI24" s="148"/>
      <c r="DJ24" s="147"/>
      <c r="DK24" s="147"/>
      <c r="DL24" s="147"/>
      <c r="DM24" s="150"/>
      <c r="DN24" s="147"/>
      <c r="DO24" s="147"/>
      <c r="DP24" s="149"/>
      <c r="DQ24" s="147"/>
      <c r="DR24" s="148"/>
      <c r="DS24" s="147"/>
      <c r="DT24" s="147"/>
      <c r="DU24" s="148"/>
      <c r="DV24" s="147"/>
      <c r="DW24" s="147"/>
      <c r="DX24" s="147"/>
      <c r="DY24" s="149"/>
      <c r="DZ24" s="147"/>
      <c r="EA24" s="147"/>
      <c r="EB24" s="149"/>
      <c r="EC24" s="147"/>
      <c r="ED24" s="148"/>
    </row>
    <row r="25" spans="1:134" s="46" customFormat="1" ht="12.75" x14ac:dyDescent="0.25">
      <c r="A25" s="166" t="str">
        <f>IF('Hidden Data'!C25=0,"",'Hidden Data'!C25)</f>
        <v/>
      </c>
      <c r="B25" s="166" t="str">
        <f>IF('Hidden Data'!D25=0,"",'Hidden Data'!D25)</f>
        <v/>
      </c>
      <c r="C25" s="142"/>
      <c r="D25" s="143"/>
      <c r="E25" s="143"/>
      <c r="F25" s="144"/>
      <c r="G25" s="143"/>
      <c r="H25" s="145"/>
      <c r="I25" s="143"/>
      <c r="J25" s="143"/>
      <c r="K25" s="145"/>
      <c r="L25" s="143"/>
      <c r="M25" s="143"/>
      <c r="N25" s="143"/>
      <c r="O25" s="144"/>
      <c r="P25" s="143"/>
      <c r="Q25" s="143"/>
      <c r="R25" s="144"/>
      <c r="S25" s="143"/>
      <c r="T25" s="145"/>
      <c r="U25" s="143"/>
      <c r="V25" s="143"/>
      <c r="W25" s="145"/>
      <c r="X25" s="143"/>
      <c r="Y25" s="143"/>
      <c r="Z25" s="143"/>
      <c r="AA25" s="144"/>
      <c r="AB25" s="143"/>
      <c r="AC25" s="145"/>
      <c r="AD25" s="143"/>
      <c r="AE25" s="143"/>
      <c r="AF25" s="145"/>
      <c r="AG25" s="143"/>
      <c r="AH25" s="143"/>
      <c r="AI25" s="145"/>
      <c r="AJ25" s="143"/>
      <c r="AK25" s="143"/>
      <c r="AL25" s="143"/>
      <c r="AM25" s="144"/>
      <c r="AN25" s="143"/>
      <c r="AO25" s="145"/>
      <c r="AP25" s="143"/>
      <c r="AQ25" s="143"/>
      <c r="AR25" s="145"/>
      <c r="AS25" s="143"/>
      <c r="AT25" s="143"/>
      <c r="AU25" s="145"/>
      <c r="AV25" s="143"/>
      <c r="AW25" s="143"/>
      <c r="AX25" s="143"/>
      <c r="AY25" s="144"/>
      <c r="AZ25" s="143"/>
      <c r="BA25" s="143"/>
      <c r="BB25" s="144"/>
      <c r="BC25" s="143"/>
      <c r="BD25" s="145"/>
      <c r="BE25" s="143"/>
      <c r="BF25" s="143"/>
      <c r="BG25" s="145"/>
      <c r="BH25" s="143"/>
      <c r="BI25" s="143"/>
      <c r="BJ25" s="143"/>
      <c r="BK25" s="146"/>
      <c r="BL25" s="143"/>
      <c r="BM25" s="143"/>
      <c r="BN25" s="144"/>
      <c r="BO25" s="143"/>
      <c r="BP25" s="145"/>
      <c r="BQ25" s="143"/>
      <c r="BR25" s="143"/>
      <c r="BS25" s="145"/>
      <c r="BT25" s="143"/>
      <c r="BU25" s="143"/>
      <c r="BV25" s="143"/>
      <c r="BW25" s="144"/>
      <c r="BX25" s="143"/>
      <c r="BY25" s="143"/>
      <c r="BZ25" s="144"/>
      <c r="CA25" s="143"/>
      <c r="CB25" s="145"/>
      <c r="CC25" s="143"/>
      <c r="CD25" s="143"/>
      <c r="CE25" s="145"/>
      <c r="CF25" s="143"/>
      <c r="CG25" s="143"/>
      <c r="CH25" s="143"/>
      <c r="CI25" s="144"/>
      <c r="CJ25" s="143"/>
      <c r="CK25" s="143"/>
      <c r="CL25" s="144"/>
      <c r="CM25" s="143"/>
      <c r="CN25" s="145"/>
      <c r="CO25" s="147"/>
      <c r="CP25" s="147"/>
      <c r="CQ25" s="148"/>
      <c r="CR25" s="147"/>
      <c r="CS25" s="147"/>
      <c r="CT25" s="147"/>
      <c r="CU25" s="149"/>
      <c r="CV25" s="147"/>
      <c r="CW25" s="147"/>
      <c r="CX25" s="149"/>
      <c r="CY25" s="147"/>
      <c r="CZ25" s="148"/>
      <c r="DA25" s="147"/>
      <c r="DB25" s="147"/>
      <c r="DC25" s="148"/>
      <c r="DD25" s="147"/>
      <c r="DE25" s="147"/>
      <c r="DF25" s="147"/>
      <c r="DG25" s="149"/>
      <c r="DH25" s="147"/>
      <c r="DI25" s="148"/>
      <c r="DJ25" s="147"/>
      <c r="DK25" s="147"/>
      <c r="DL25" s="147"/>
      <c r="DM25" s="150"/>
      <c r="DN25" s="147"/>
      <c r="DO25" s="147"/>
      <c r="DP25" s="149"/>
      <c r="DQ25" s="147"/>
      <c r="DR25" s="148"/>
      <c r="DS25" s="147"/>
      <c r="DT25" s="147"/>
      <c r="DU25" s="148"/>
      <c r="DV25" s="147"/>
      <c r="DW25" s="147"/>
      <c r="DX25" s="147"/>
      <c r="DY25" s="149"/>
      <c r="DZ25" s="147"/>
      <c r="EA25" s="147"/>
      <c r="EB25" s="149"/>
      <c r="EC25" s="147"/>
      <c r="ED25" s="148"/>
    </row>
    <row r="26" spans="1:134" s="46" customFormat="1" ht="12.75" x14ac:dyDescent="0.25">
      <c r="A26" s="166" t="str">
        <f>IF('Hidden Data'!C26=0,"",'Hidden Data'!C26)</f>
        <v/>
      </c>
      <c r="B26" s="166" t="str">
        <f>IF('Hidden Data'!D26=0,"",'Hidden Data'!D26)</f>
        <v/>
      </c>
      <c r="C26" s="142"/>
      <c r="D26" s="143"/>
      <c r="E26" s="143"/>
      <c r="F26" s="144"/>
      <c r="G26" s="143"/>
      <c r="H26" s="145"/>
      <c r="I26" s="143"/>
      <c r="J26" s="143"/>
      <c r="K26" s="145"/>
      <c r="L26" s="143"/>
      <c r="M26" s="143"/>
      <c r="N26" s="143"/>
      <c r="O26" s="144"/>
      <c r="P26" s="143"/>
      <c r="Q26" s="143"/>
      <c r="R26" s="144"/>
      <c r="S26" s="143"/>
      <c r="T26" s="145"/>
      <c r="U26" s="143"/>
      <c r="V26" s="143"/>
      <c r="W26" s="145"/>
      <c r="X26" s="143"/>
      <c r="Y26" s="143"/>
      <c r="Z26" s="143"/>
      <c r="AA26" s="144"/>
      <c r="AB26" s="143"/>
      <c r="AC26" s="145"/>
      <c r="AD26" s="143"/>
      <c r="AE26" s="143"/>
      <c r="AF26" s="145"/>
      <c r="AG26" s="143"/>
      <c r="AH26" s="143"/>
      <c r="AI26" s="145"/>
      <c r="AJ26" s="143"/>
      <c r="AK26" s="143"/>
      <c r="AL26" s="143"/>
      <c r="AM26" s="144"/>
      <c r="AN26" s="143"/>
      <c r="AO26" s="145"/>
      <c r="AP26" s="143"/>
      <c r="AQ26" s="143"/>
      <c r="AR26" s="145"/>
      <c r="AS26" s="143"/>
      <c r="AT26" s="143"/>
      <c r="AU26" s="145"/>
      <c r="AV26" s="143"/>
      <c r="AW26" s="143"/>
      <c r="AX26" s="143"/>
      <c r="AY26" s="144"/>
      <c r="AZ26" s="143"/>
      <c r="BA26" s="143"/>
      <c r="BB26" s="144"/>
      <c r="BC26" s="143"/>
      <c r="BD26" s="145"/>
      <c r="BE26" s="143"/>
      <c r="BF26" s="143"/>
      <c r="BG26" s="145"/>
      <c r="BH26" s="143"/>
      <c r="BI26" s="143"/>
      <c r="BJ26" s="143"/>
      <c r="BK26" s="146"/>
      <c r="BL26" s="143"/>
      <c r="BM26" s="143"/>
      <c r="BN26" s="144"/>
      <c r="BO26" s="143"/>
      <c r="BP26" s="145"/>
      <c r="BQ26" s="143"/>
      <c r="BR26" s="143"/>
      <c r="BS26" s="145"/>
      <c r="BT26" s="143"/>
      <c r="BU26" s="143"/>
      <c r="BV26" s="143"/>
      <c r="BW26" s="144"/>
      <c r="BX26" s="143"/>
      <c r="BY26" s="143"/>
      <c r="BZ26" s="144"/>
      <c r="CA26" s="143"/>
      <c r="CB26" s="145"/>
      <c r="CC26" s="143"/>
      <c r="CD26" s="143"/>
      <c r="CE26" s="145"/>
      <c r="CF26" s="143"/>
      <c r="CG26" s="143"/>
      <c r="CH26" s="143"/>
      <c r="CI26" s="144"/>
      <c r="CJ26" s="143"/>
      <c r="CK26" s="143"/>
      <c r="CL26" s="144"/>
      <c r="CM26" s="143"/>
      <c r="CN26" s="145"/>
      <c r="CO26" s="147"/>
      <c r="CP26" s="147"/>
      <c r="CQ26" s="148"/>
      <c r="CR26" s="147"/>
      <c r="CS26" s="147"/>
      <c r="CT26" s="147"/>
      <c r="CU26" s="149"/>
      <c r="CV26" s="147"/>
      <c r="CW26" s="147"/>
      <c r="CX26" s="149"/>
      <c r="CY26" s="147"/>
      <c r="CZ26" s="148"/>
      <c r="DA26" s="147"/>
      <c r="DB26" s="147"/>
      <c r="DC26" s="148"/>
      <c r="DD26" s="147"/>
      <c r="DE26" s="147"/>
      <c r="DF26" s="147"/>
      <c r="DG26" s="149"/>
      <c r="DH26" s="147"/>
      <c r="DI26" s="148"/>
      <c r="DJ26" s="147"/>
      <c r="DK26" s="147"/>
      <c r="DL26" s="147"/>
      <c r="DM26" s="150"/>
      <c r="DN26" s="147"/>
      <c r="DO26" s="147"/>
      <c r="DP26" s="149"/>
      <c r="DQ26" s="147"/>
      <c r="DR26" s="148"/>
      <c r="DS26" s="147"/>
      <c r="DT26" s="147"/>
      <c r="DU26" s="148"/>
      <c r="DV26" s="147"/>
      <c r="DW26" s="147"/>
      <c r="DX26" s="147"/>
      <c r="DY26" s="149"/>
      <c r="DZ26" s="147"/>
      <c r="EA26" s="147"/>
      <c r="EB26" s="149"/>
      <c r="EC26" s="147"/>
      <c r="ED26" s="148"/>
    </row>
    <row r="27" spans="1:134" s="46" customFormat="1" ht="12.75" x14ac:dyDescent="0.25">
      <c r="A27" s="166" t="str">
        <f>IF('Hidden Data'!C27=0,"",'Hidden Data'!C27)</f>
        <v/>
      </c>
      <c r="B27" s="166" t="str">
        <f>IF('Hidden Data'!D27=0,"",'Hidden Data'!D27)</f>
        <v/>
      </c>
      <c r="C27" s="142"/>
      <c r="D27" s="143"/>
      <c r="E27" s="143"/>
      <c r="F27" s="144"/>
      <c r="G27" s="143"/>
      <c r="H27" s="145"/>
      <c r="I27" s="143"/>
      <c r="J27" s="143"/>
      <c r="K27" s="145"/>
      <c r="L27" s="143"/>
      <c r="M27" s="143"/>
      <c r="N27" s="143"/>
      <c r="O27" s="144"/>
      <c r="P27" s="143"/>
      <c r="Q27" s="143"/>
      <c r="R27" s="144"/>
      <c r="S27" s="143"/>
      <c r="T27" s="145"/>
      <c r="U27" s="143"/>
      <c r="V27" s="143"/>
      <c r="W27" s="145"/>
      <c r="X27" s="143"/>
      <c r="Y27" s="143"/>
      <c r="Z27" s="143"/>
      <c r="AA27" s="144"/>
      <c r="AB27" s="143"/>
      <c r="AC27" s="145"/>
      <c r="AD27" s="143"/>
      <c r="AE27" s="143"/>
      <c r="AF27" s="145"/>
      <c r="AG27" s="143"/>
      <c r="AH27" s="143"/>
      <c r="AI27" s="145"/>
      <c r="AJ27" s="143"/>
      <c r="AK27" s="143"/>
      <c r="AL27" s="143"/>
      <c r="AM27" s="144"/>
      <c r="AN27" s="143"/>
      <c r="AO27" s="145"/>
      <c r="AP27" s="143"/>
      <c r="AQ27" s="143"/>
      <c r="AR27" s="145"/>
      <c r="AS27" s="143"/>
      <c r="AT27" s="143"/>
      <c r="AU27" s="145"/>
      <c r="AV27" s="143"/>
      <c r="AW27" s="143"/>
      <c r="AX27" s="143"/>
      <c r="AY27" s="144"/>
      <c r="AZ27" s="143"/>
      <c r="BA27" s="143"/>
      <c r="BB27" s="144"/>
      <c r="BC27" s="143"/>
      <c r="BD27" s="145"/>
      <c r="BE27" s="143"/>
      <c r="BF27" s="143"/>
      <c r="BG27" s="145"/>
      <c r="BH27" s="143"/>
      <c r="BI27" s="143"/>
      <c r="BJ27" s="143"/>
      <c r="BK27" s="146"/>
      <c r="BL27" s="143"/>
      <c r="BM27" s="143"/>
      <c r="BN27" s="144"/>
      <c r="BO27" s="143"/>
      <c r="BP27" s="145"/>
      <c r="BQ27" s="143"/>
      <c r="BR27" s="143"/>
      <c r="BS27" s="145"/>
      <c r="BT27" s="143"/>
      <c r="BU27" s="143"/>
      <c r="BV27" s="143"/>
      <c r="BW27" s="144"/>
      <c r="BX27" s="143"/>
      <c r="BY27" s="143"/>
      <c r="BZ27" s="144"/>
      <c r="CA27" s="143"/>
      <c r="CB27" s="145"/>
      <c r="CC27" s="143"/>
      <c r="CD27" s="143"/>
      <c r="CE27" s="145"/>
      <c r="CF27" s="143"/>
      <c r="CG27" s="143"/>
      <c r="CH27" s="143"/>
      <c r="CI27" s="144"/>
      <c r="CJ27" s="143"/>
      <c r="CK27" s="143"/>
      <c r="CL27" s="144"/>
      <c r="CM27" s="143"/>
      <c r="CN27" s="145"/>
      <c r="CO27" s="147"/>
      <c r="CP27" s="147"/>
      <c r="CQ27" s="148"/>
      <c r="CR27" s="147"/>
      <c r="CS27" s="147"/>
      <c r="CT27" s="147"/>
      <c r="CU27" s="149"/>
      <c r="CV27" s="147"/>
      <c r="CW27" s="147"/>
      <c r="CX27" s="149"/>
      <c r="CY27" s="147"/>
      <c r="CZ27" s="148"/>
      <c r="DA27" s="147"/>
      <c r="DB27" s="147"/>
      <c r="DC27" s="148"/>
      <c r="DD27" s="147"/>
      <c r="DE27" s="147"/>
      <c r="DF27" s="147"/>
      <c r="DG27" s="149"/>
      <c r="DH27" s="147"/>
      <c r="DI27" s="148"/>
      <c r="DJ27" s="147"/>
      <c r="DK27" s="147"/>
      <c r="DL27" s="147"/>
      <c r="DM27" s="150"/>
      <c r="DN27" s="147"/>
      <c r="DO27" s="147"/>
      <c r="DP27" s="149"/>
      <c r="DQ27" s="147"/>
      <c r="DR27" s="148"/>
      <c r="DS27" s="147"/>
      <c r="DT27" s="147"/>
      <c r="DU27" s="148"/>
      <c r="DV27" s="147"/>
      <c r="DW27" s="147"/>
      <c r="DX27" s="147"/>
      <c r="DY27" s="149"/>
      <c r="DZ27" s="147"/>
      <c r="EA27" s="147"/>
      <c r="EB27" s="149"/>
      <c r="EC27" s="147"/>
      <c r="ED27" s="148"/>
    </row>
    <row r="28" spans="1:134" s="46" customFormat="1" ht="12.75" x14ac:dyDescent="0.25">
      <c r="A28" s="166" t="str">
        <f>IF('Hidden Data'!C28=0,"",'Hidden Data'!C28)</f>
        <v/>
      </c>
      <c r="B28" s="166" t="str">
        <f>IF('Hidden Data'!D28=0,"",'Hidden Data'!D28)</f>
        <v/>
      </c>
      <c r="C28" s="142"/>
      <c r="D28" s="143"/>
      <c r="E28" s="143"/>
      <c r="F28" s="144"/>
      <c r="G28" s="143"/>
      <c r="H28" s="145"/>
      <c r="I28" s="143"/>
      <c r="J28" s="143"/>
      <c r="K28" s="145"/>
      <c r="L28" s="143"/>
      <c r="M28" s="143"/>
      <c r="N28" s="143"/>
      <c r="O28" s="144"/>
      <c r="P28" s="143"/>
      <c r="Q28" s="143"/>
      <c r="R28" s="144"/>
      <c r="S28" s="143"/>
      <c r="T28" s="145"/>
      <c r="U28" s="143"/>
      <c r="V28" s="143"/>
      <c r="W28" s="145"/>
      <c r="X28" s="143"/>
      <c r="Y28" s="143"/>
      <c r="Z28" s="143"/>
      <c r="AA28" s="144"/>
      <c r="AB28" s="143"/>
      <c r="AC28" s="145"/>
      <c r="AD28" s="143"/>
      <c r="AE28" s="143"/>
      <c r="AF28" s="145"/>
      <c r="AG28" s="143"/>
      <c r="AH28" s="143"/>
      <c r="AI28" s="145"/>
      <c r="AJ28" s="143"/>
      <c r="AK28" s="143"/>
      <c r="AL28" s="143"/>
      <c r="AM28" s="144"/>
      <c r="AN28" s="143"/>
      <c r="AO28" s="145"/>
      <c r="AP28" s="143"/>
      <c r="AQ28" s="143"/>
      <c r="AR28" s="145"/>
      <c r="AS28" s="143"/>
      <c r="AT28" s="143"/>
      <c r="AU28" s="145"/>
      <c r="AV28" s="143"/>
      <c r="AW28" s="143"/>
      <c r="AX28" s="143"/>
      <c r="AY28" s="144"/>
      <c r="AZ28" s="143"/>
      <c r="BA28" s="143"/>
      <c r="BB28" s="144"/>
      <c r="BC28" s="143"/>
      <c r="BD28" s="145"/>
      <c r="BE28" s="143"/>
      <c r="BF28" s="143"/>
      <c r="BG28" s="145"/>
      <c r="BH28" s="143"/>
      <c r="BI28" s="143"/>
      <c r="BJ28" s="143"/>
      <c r="BK28" s="146"/>
      <c r="BL28" s="143"/>
      <c r="BM28" s="143"/>
      <c r="BN28" s="144"/>
      <c r="BO28" s="143"/>
      <c r="BP28" s="145"/>
      <c r="BQ28" s="143"/>
      <c r="BR28" s="143"/>
      <c r="BS28" s="145"/>
      <c r="BT28" s="143"/>
      <c r="BU28" s="143"/>
      <c r="BV28" s="143"/>
      <c r="BW28" s="144"/>
      <c r="BX28" s="143"/>
      <c r="BY28" s="143"/>
      <c r="BZ28" s="144"/>
      <c r="CA28" s="143"/>
      <c r="CB28" s="145"/>
      <c r="CC28" s="143"/>
      <c r="CD28" s="143"/>
      <c r="CE28" s="145"/>
      <c r="CF28" s="143"/>
      <c r="CG28" s="143"/>
      <c r="CH28" s="143"/>
      <c r="CI28" s="144"/>
      <c r="CJ28" s="143"/>
      <c r="CK28" s="143"/>
      <c r="CL28" s="144"/>
      <c r="CM28" s="143"/>
      <c r="CN28" s="145"/>
      <c r="CO28" s="147"/>
      <c r="CP28" s="147"/>
      <c r="CQ28" s="148"/>
      <c r="CR28" s="147"/>
      <c r="CS28" s="147"/>
      <c r="CT28" s="147"/>
      <c r="CU28" s="149"/>
      <c r="CV28" s="147"/>
      <c r="CW28" s="147"/>
      <c r="CX28" s="149"/>
      <c r="CY28" s="147"/>
      <c r="CZ28" s="148"/>
      <c r="DA28" s="147"/>
      <c r="DB28" s="147"/>
      <c r="DC28" s="148"/>
      <c r="DD28" s="147"/>
      <c r="DE28" s="147"/>
      <c r="DF28" s="147"/>
      <c r="DG28" s="149"/>
      <c r="DH28" s="147"/>
      <c r="DI28" s="148"/>
      <c r="DJ28" s="147"/>
      <c r="DK28" s="147"/>
      <c r="DL28" s="147"/>
      <c r="DM28" s="150"/>
      <c r="DN28" s="147"/>
      <c r="DO28" s="147"/>
      <c r="DP28" s="149"/>
      <c r="DQ28" s="147"/>
      <c r="DR28" s="148"/>
      <c r="DS28" s="147"/>
      <c r="DT28" s="147"/>
      <c r="DU28" s="148"/>
      <c r="DV28" s="147"/>
      <c r="DW28" s="147"/>
      <c r="DX28" s="147"/>
      <c r="DY28" s="149"/>
      <c r="DZ28" s="147"/>
      <c r="EA28" s="147"/>
      <c r="EB28" s="149"/>
      <c r="EC28" s="147"/>
      <c r="ED28" s="148"/>
    </row>
    <row r="29" spans="1:134" s="46" customFormat="1" ht="12.75" x14ac:dyDescent="0.25">
      <c r="A29" s="166" t="str">
        <f>IF('Hidden Data'!C29=0,"",'Hidden Data'!C29)</f>
        <v/>
      </c>
      <c r="B29" s="166" t="str">
        <f>IF('Hidden Data'!D29=0,"",'Hidden Data'!D29)</f>
        <v/>
      </c>
      <c r="C29" s="142"/>
      <c r="D29" s="143"/>
      <c r="E29" s="143"/>
      <c r="F29" s="144"/>
      <c r="G29" s="143"/>
      <c r="H29" s="145"/>
      <c r="I29" s="143"/>
      <c r="J29" s="143"/>
      <c r="K29" s="145"/>
      <c r="L29" s="143"/>
      <c r="M29" s="143"/>
      <c r="N29" s="143"/>
      <c r="O29" s="144"/>
      <c r="P29" s="143"/>
      <c r="Q29" s="143"/>
      <c r="R29" s="144"/>
      <c r="S29" s="143"/>
      <c r="T29" s="145"/>
      <c r="U29" s="143"/>
      <c r="V29" s="143"/>
      <c r="W29" s="145"/>
      <c r="X29" s="143"/>
      <c r="Y29" s="143"/>
      <c r="Z29" s="143"/>
      <c r="AA29" s="144"/>
      <c r="AB29" s="143"/>
      <c r="AC29" s="145"/>
      <c r="AD29" s="143"/>
      <c r="AE29" s="143"/>
      <c r="AF29" s="145"/>
      <c r="AG29" s="143"/>
      <c r="AH29" s="143"/>
      <c r="AI29" s="145"/>
      <c r="AJ29" s="143"/>
      <c r="AK29" s="143"/>
      <c r="AL29" s="143"/>
      <c r="AM29" s="144"/>
      <c r="AN29" s="143"/>
      <c r="AO29" s="145"/>
      <c r="AP29" s="143"/>
      <c r="AQ29" s="143"/>
      <c r="AR29" s="145"/>
      <c r="AS29" s="143"/>
      <c r="AT29" s="143"/>
      <c r="AU29" s="145"/>
      <c r="AV29" s="143"/>
      <c r="AW29" s="143"/>
      <c r="AX29" s="143"/>
      <c r="AY29" s="144"/>
      <c r="AZ29" s="143"/>
      <c r="BA29" s="143"/>
      <c r="BB29" s="144"/>
      <c r="BC29" s="143"/>
      <c r="BD29" s="145"/>
      <c r="BE29" s="143"/>
      <c r="BF29" s="143"/>
      <c r="BG29" s="145"/>
      <c r="BH29" s="143"/>
      <c r="BI29" s="143"/>
      <c r="BJ29" s="143"/>
      <c r="BK29" s="146"/>
      <c r="BL29" s="143"/>
      <c r="BM29" s="143"/>
      <c r="BN29" s="144"/>
      <c r="BO29" s="143"/>
      <c r="BP29" s="145"/>
      <c r="BQ29" s="143"/>
      <c r="BR29" s="143"/>
      <c r="BS29" s="145"/>
      <c r="BT29" s="143"/>
      <c r="BU29" s="143"/>
      <c r="BV29" s="143"/>
      <c r="BW29" s="144"/>
      <c r="BX29" s="143"/>
      <c r="BY29" s="143"/>
      <c r="BZ29" s="144"/>
      <c r="CA29" s="143"/>
      <c r="CB29" s="145"/>
      <c r="CC29" s="143"/>
      <c r="CD29" s="143"/>
      <c r="CE29" s="145"/>
      <c r="CF29" s="143"/>
      <c r="CG29" s="143"/>
      <c r="CH29" s="143"/>
      <c r="CI29" s="144"/>
      <c r="CJ29" s="143"/>
      <c r="CK29" s="143"/>
      <c r="CL29" s="144"/>
      <c r="CM29" s="143"/>
      <c r="CN29" s="145"/>
      <c r="CO29" s="147"/>
      <c r="CP29" s="147"/>
      <c r="CQ29" s="148"/>
      <c r="CR29" s="147"/>
      <c r="CS29" s="147"/>
      <c r="CT29" s="147"/>
      <c r="CU29" s="149"/>
      <c r="CV29" s="147"/>
      <c r="CW29" s="147"/>
      <c r="CX29" s="149"/>
      <c r="CY29" s="147"/>
      <c r="CZ29" s="148"/>
      <c r="DA29" s="147"/>
      <c r="DB29" s="147"/>
      <c r="DC29" s="148"/>
      <c r="DD29" s="147"/>
      <c r="DE29" s="147"/>
      <c r="DF29" s="147"/>
      <c r="DG29" s="149"/>
      <c r="DH29" s="147"/>
      <c r="DI29" s="148"/>
      <c r="DJ29" s="147"/>
      <c r="DK29" s="147"/>
      <c r="DL29" s="147"/>
      <c r="DM29" s="150"/>
      <c r="DN29" s="147"/>
      <c r="DO29" s="147"/>
      <c r="DP29" s="149"/>
      <c r="DQ29" s="147"/>
      <c r="DR29" s="148"/>
      <c r="DS29" s="147"/>
      <c r="DT29" s="147"/>
      <c r="DU29" s="148"/>
      <c r="DV29" s="147"/>
      <c r="DW29" s="147"/>
      <c r="DX29" s="147"/>
      <c r="DY29" s="149"/>
      <c r="DZ29" s="147"/>
      <c r="EA29" s="147"/>
      <c r="EB29" s="149"/>
      <c r="EC29" s="147"/>
      <c r="ED29" s="148"/>
    </row>
    <row r="30" spans="1:134" s="46" customFormat="1" ht="12.75" x14ac:dyDescent="0.25">
      <c r="A30" s="166" t="str">
        <f>IF('Hidden Data'!C30=0,"",'Hidden Data'!C30)</f>
        <v/>
      </c>
      <c r="B30" s="166" t="str">
        <f>IF('Hidden Data'!D30=0,"",'Hidden Data'!D30)</f>
        <v/>
      </c>
      <c r="C30" s="142"/>
      <c r="D30" s="143"/>
      <c r="E30" s="143"/>
      <c r="F30" s="144"/>
      <c r="G30" s="143"/>
      <c r="H30" s="145"/>
      <c r="I30" s="143"/>
      <c r="J30" s="143"/>
      <c r="K30" s="145"/>
      <c r="L30" s="143"/>
      <c r="M30" s="143"/>
      <c r="N30" s="143"/>
      <c r="O30" s="144"/>
      <c r="P30" s="143"/>
      <c r="Q30" s="143"/>
      <c r="R30" s="144"/>
      <c r="S30" s="143"/>
      <c r="T30" s="145"/>
      <c r="U30" s="143"/>
      <c r="V30" s="143"/>
      <c r="W30" s="145"/>
      <c r="X30" s="143"/>
      <c r="Y30" s="143"/>
      <c r="Z30" s="143"/>
      <c r="AA30" s="144"/>
      <c r="AB30" s="143"/>
      <c r="AC30" s="145"/>
      <c r="AD30" s="143"/>
      <c r="AE30" s="143"/>
      <c r="AF30" s="145"/>
      <c r="AG30" s="143"/>
      <c r="AH30" s="143"/>
      <c r="AI30" s="145"/>
      <c r="AJ30" s="143"/>
      <c r="AK30" s="143"/>
      <c r="AL30" s="143"/>
      <c r="AM30" s="144"/>
      <c r="AN30" s="143"/>
      <c r="AO30" s="145"/>
      <c r="AP30" s="143"/>
      <c r="AQ30" s="143"/>
      <c r="AR30" s="145"/>
      <c r="AS30" s="143"/>
      <c r="AT30" s="143"/>
      <c r="AU30" s="145"/>
      <c r="AV30" s="143"/>
      <c r="AW30" s="143"/>
      <c r="AX30" s="143"/>
      <c r="AY30" s="144"/>
      <c r="AZ30" s="143"/>
      <c r="BA30" s="143"/>
      <c r="BB30" s="144"/>
      <c r="BC30" s="143"/>
      <c r="BD30" s="145"/>
      <c r="BE30" s="143"/>
      <c r="BF30" s="143"/>
      <c r="BG30" s="145"/>
      <c r="BH30" s="143"/>
      <c r="BI30" s="143"/>
      <c r="BJ30" s="143"/>
      <c r="BK30" s="146"/>
      <c r="BL30" s="143"/>
      <c r="BM30" s="143"/>
      <c r="BN30" s="144"/>
      <c r="BO30" s="143"/>
      <c r="BP30" s="145"/>
      <c r="BQ30" s="143"/>
      <c r="BR30" s="143"/>
      <c r="BS30" s="145"/>
      <c r="BT30" s="143"/>
      <c r="BU30" s="143"/>
      <c r="BV30" s="143"/>
      <c r="BW30" s="144"/>
      <c r="BX30" s="143"/>
      <c r="BY30" s="143"/>
      <c r="BZ30" s="144"/>
      <c r="CA30" s="143"/>
      <c r="CB30" s="145"/>
      <c r="CC30" s="143"/>
      <c r="CD30" s="143"/>
      <c r="CE30" s="145"/>
      <c r="CF30" s="143"/>
      <c r="CG30" s="143"/>
      <c r="CH30" s="143"/>
      <c r="CI30" s="144"/>
      <c r="CJ30" s="143"/>
      <c r="CK30" s="143"/>
      <c r="CL30" s="144"/>
      <c r="CM30" s="143"/>
      <c r="CN30" s="145"/>
      <c r="CO30" s="147"/>
      <c r="CP30" s="147"/>
      <c r="CQ30" s="148"/>
      <c r="CR30" s="147"/>
      <c r="CS30" s="147"/>
      <c r="CT30" s="147"/>
      <c r="CU30" s="149"/>
      <c r="CV30" s="147"/>
      <c r="CW30" s="147"/>
      <c r="CX30" s="149"/>
      <c r="CY30" s="147"/>
      <c r="CZ30" s="148"/>
      <c r="DA30" s="147"/>
      <c r="DB30" s="147"/>
      <c r="DC30" s="148"/>
      <c r="DD30" s="147"/>
      <c r="DE30" s="147"/>
      <c r="DF30" s="147"/>
      <c r="DG30" s="149"/>
      <c r="DH30" s="147"/>
      <c r="DI30" s="148"/>
      <c r="DJ30" s="147"/>
      <c r="DK30" s="147"/>
      <c r="DL30" s="147"/>
      <c r="DM30" s="150"/>
      <c r="DN30" s="147"/>
      <c r="DO30" s="147"/>
      <c r="DP30" s="149"/>
      <c r="DQ30" s="147"/>
      <c r="DR30" s="148"/>
      <c r="DS30" s="147"/>
      <c r="DT30" s="147"/>
      <c r="DU30" s="148"/>
      <c r="DV30" s="147"/>
      <c r="DW30" s="147"/>
      <c r="DX30" s="147"/>
      <c r="DY30" s="149"/>
      <c r="DZ30" s="147"/>
      <c r="EA30" s="147"/>
      <c r="EB30" s="149"/>
      <c r="EC30" s="147"/>
      <c r="ED30" s="148"/>
    </row>
    <row r="31" spans="1:134" s="46" customFormat="1" ht="12.75" x14ac:dyDescent="0.25">
      <c r="A31" s="166" t="str">
        <f>IF('Hidden Data'!C31=0,"",'Hidden Data'!C31)</f>
        <v/>
      </c>
      <c r="B31" s="166" t="str">
        <f>IF('Hidden Data'!D31=0,"",'Hidden Data'!D31)</f>
        <v/>
      </c>
      <c r="C31" s="142"/>
      <c r="D31" s="143"/>
      <c r="E31" s="143"/>
      <c r="F31" s="144"/>
      <c r="G31" s="143"/>
      <c r="H31" s="145"/>
      <c r="I31" s="143"/>
      <c r="J31" s="143"/>
      <c r="K31" s="145"/>
      <c r="L31" s="143"/>
      <c r="M31" s="143"/>
      <c r="N31" s="143"/>
      <c r="O31" s="144"/>
      <c r="P31" s="143"/>
      <c r="Q31" s="143"/>
      <c r="R31" s="144"/>
      <c r="S31" s="143"/>
      <c r="T31" s="145"/>
      <c r="U31" s="143"/>
      <c r="V31" s="143"/>
      <c r="W31" s="145"/>
      <c r="X31" s="143"/>
      <c r="Y31" s="143"/>
      <c r="Z31" s="143"/>
      <c r="AA31" s="144"/>
      <c r="AB31" s="143"/>
      <c r="AC31" s="145"/>
      <c r="AD31" s="143"/>
      <c r="AE31" s="143"/>
      <c r="AF31" s="145"/>
      <c r="AG31" s="143"/>
      <c r="AH31" s="143"/>
      <c r="AI31" s="145"/>
      <c r="AJ31" s="143"/>
      <c r="AK31" s="143"/>
      <c r="AL31" s="143"/>
      <c r="AM31" s="144"/>
      <c r="AN31" s="143"/>
      <c r="AO31" s="145"/>
      <c r="AP31" s="143"/>
      <c r="AQ31" s="143"/>
      <c r="AR31" s="145"/>
      <c r="AS31" s="143"/>
      <c r="AT31" s="143"/>
      <c r="AU31" s="145"/>
      <c r="AV31" s="143"/>
      <c r="AW31" s="143"/>
      <c r="AX31" s="143"/>
      <c r="AY31" s="144"/>
      <c r="AZ31" s="143"/>
      <c r="BA31" s="143"/>
      <c r="BB31" s="144"/>
      <c r="BC31" s="143"/>
      <c r="BD31" s="145"/>
      <c r="BE31" s="143"/>
      <c r="BF31" s="143"/>
      <c r="BG31" s="145"/>
      <c r="BH31" s="143"/>
      <c r="BI31" s="143"/>
      <c r="BJ31" s="143"/>
      <c r="BK31" s="146"/>
      <c r="BL31" s="143"/>
      <c r="BM31" s="143"/>
      <c r="BN31" s="144"/>
      <c r="BO31" s="143"/>
      <c r="BP31" s="145"/>
      <c r="BQ31" s="143"/>
      <c r="BR31" s="143"/>
      <c r="BS31" s="145"/>
      <c r="BT31" s="143"/>
      <c r="BU31" s="143"/>
      <c r="BV31" s="143"/>
      <c r="BW31" s="144"/>
      <c r="BX31" s="143"/>
      <c r="BY31" s="143"/>
      <c r="BZ31" s="144"/>
      <c r="CA31" s="143"/>
      <c r="CB31" s="145"/>
      <c r="CC31" s="143"/>
      <c r="CD31" s="143"/>
      <c r="CE31" s="145"/>
      <c r="CF31" s="143"/>
      <c r="CG31" s="143"/>
      <c r="CH31" s="143"/>
      <c r="CI31" s="144"/>
      <c r="CJ31" s="143"/>
      <c r="CK31" s="143"/>
      <c r="CL31" s="144"/>
      <c r="CM31" s="143"/>
      <c r="CN31" s="145"/>
      <c r="CO31" s="147"/>
      <c r="CP31" s="147"/>
      <c r="CQ31" s="148"/>
      <c r="CR31" s="147"/>
      <c r="CS31" s="147"/>
      <c r="CT31" s="147"/>
      <c r="CU31" s="149"/>
      <c r="CV31" s="147"/>
      <c r="CW31" s="147"/>
      <c r="CX31" s="149"/>
      <c r="CY31" s="147"/>
      <c r="CZ31" s="148"/>
      <c r="DA31" s="147"/>
      <c r="DB31" s="147"/>
      <c r="DC31" s="148"/>
      <c r="DD31" s="147"/>
      <c r="DE31" s="147"/>
      <c r="DF31" s="147"/>
      <c r="DG31" s="149"/>
      <c r="DH31" s="147"/>
      <c r="DI31" s="148"/>
      <c r="DJ31" s="147"/>
      <c r="DK31" s="147"/>
      <c r="DL31" s="147"/>
      <c r="DM31" s="150"/>
      <c r="DN31" s="147"/>
      <c r="DO31" s="147"/>
      <c r="DP31" s="149"/>
      <c r="DQ31" s="147"/>
      <c r="DR31" s="148"/>
      <c r="DS31" s="147"/>
      <c r="DT31" s="147"/>
      <c r="DU31" s="148"/>
      <c r="DV31" s="147"/>
      <c r="DW31" s="147"/>
      <c r="DX31" s="147"/>
      <c r="DY31" s="149"/>
      <c r="DZ31" s="147"/>
      <c r="EA31" s="147"/>
      <c r="EB31" s="149"/>
      <c r="EC31" s="147"/>
      <c r="ED31" s="148"/>
    </row>
    <row r="32" spans="1:134" s="46" customFormat="1" ht="12.75" x14ac:dyDescent="0.25">
      <c r="A32" s="166" t="str">
        <f>IF('Hidden Data'!C32=0,"",'Hidden Data'!C32)</f>
        <v/>
      </c>
      <c r="B32" s="166" t="str">
        <f>IF('Hidden Data'!D32=0,"",'Hidden Data'!D32)</f>
        <v/>
      </c>
      <c r="C32" s="142"/>
      <c r="D32" s="143"/>
      <c r="E32" s="143"/>
      <c r="F32" s="144"/>
      <c r="G32" s="143"/>
      <c r="H32" s="145"/>
      <c r="I32" s="143"/>
      <c r="J32" s="143"/>
      <c r="K32" s="145"/>
      <c r="L32" s="143"/>
      <c r="M32" s="143"/>
      <c r="N32" s="143"/>
      <c r="O32" s="144"/>
      <c r="P32" s="143"/>
      <c r="Q32" s="143"/>
      <c r="R32" s="144"/>
      <c r="S32" s="143"/>
      <c r="T32" s="145"/>
      <c r="U32" s="143"/>
      <c r="V32" s="143"/>
      <c r="W32" s="145"/>
      <c r="X32" s="143"/>
      <c r="Y32" s="143"/>
      <c r="Z32" s="143"/>
      <c r="AA32" s="144"/>
      <c r="AB32" s="143"/>
      <c r="AC32" s="145"/>
      <c r="AD32" s="143"/>
      <c r="AE32" s="143"/>
      <c r="AF32" s="145"/>
      <c r="AG32" s="143"/>
      <c r="AH32" s="143"/>
      <c r="AI32" s="145"/>
      <c r="AJ32" s="143"/>
      <c r="AK32" s="143"/>
      <c r="AL32" s="143"/>
      <c r="AM32" s="144"/>
      <c r="AN32" s="143"/>
      <c r="AO32" s="145"/>
      <c r="AP32" s="143"/>
      <c r="AQ32" s="143"/>
      <c r="AR32" s="145"/>
      <c r="AS32" s="143"/>
      <c r="AT32" s="143"/>
      <c r="AU32" s="145"/>
      <c r="AV32" s="143"/>
      <c r="AW32" s="143"/>
      <c r="AX32" s="143"/>
      <c r="AY32" s="144"/>
      <c r="AZ32" s="143"/>
      <c r="BA32" s="143"/>
      <c r="BB32" s="144"/>
      <c r="BC32" s="143"/>
      <c r="BD32" s="145"/>
      <c r="BE32" s="143"/>
      <c r="BF32" s="143"/>
      <c r="BG32" s="145"/>
      <c r="BH32" s="143"/>
      <c r="BI32" s="143"/>
      <c r="BJ32" s="143"/>
      <c r="BK32" s="146"/>
      <c r="BL32" s="143"/>
      <c r="BM32" s="143"/>
      <c r="BN32" s="144"/>
      <c r="BO32" s="143"/>
      <c r="BP32" s="145"/>
      <c r="BQ32" s="143"/>
      <c r="BR32" s="143"/>
      <c r="BS32" s="145"/>
      <c r="BT32" s="143"/>
      <c r="BU32" s="143"/>
      <c r="BV32" s="143"/>
      <c r="BW32" s="144"/>
      <c r="BX32" s="143"/>
      <c r="BY32" s="143"/>
      <c r="BZ32" s="144"/>
      <c r="CA32" s="143"/>
      <c r="CB32" s="145"/>
      <c r="CC32" s="143"/>
      <c r="CD32" s="143"/>
      <c r="CE32" s="145"/>
      <c r="CF32" s="143"/>
      <c r="CG32" s="143"/>
      <c r="CH32" s="143"/>
      <c r="CI32" s="144"/>
      <c r="CJ32" s="143"/>
      <c r="CK32" s="143"/>
      <c r="CL32" s="144"/>
      <c r="CM32" s="143"/>
      <c r="CN32" s="145"/>
      <c r="CO32" s="147"/>
      <c r="CP32" s="147"/>
      <c r="CQ32" s="148"/>
      <c r="CR32" s="147"/>
      <c r="CS32" s="147"/>
      <c r="CT32" s="147"/>
      <c r="CU32" s="149"/>
      <c r="CV32" s="147"/>
      <c r="CW32" s="147"/>
      <c r="CX32" s="149"/>
      <c r="CY32" s="147"/>
      <c r="CZ32" s="148"/>
      <c r="DA32" s="147"/>
      <c r="DB32" s="147"/>
      <c r="DC32" s="148"/>
      <c r="DD32" s="147"/>
      <c r="DE32" s="147"/>
      <c r="DF32" s="147"/>
      <c r="DG32" s="149"/>
      <c r="DH32" s="147"/>
      <c r="DI32" s="148"/>
      <c r="DJ32" s="147"/>
      <c r="DK32" s="147"/>
      <c r="DL32" s="147"/>
      <c r="DM32" s="150"/>
      <c r="DN32" s="147"/>
      <c r="DO32" s="147"/>
      <c r="DP32" s="149"/>
      <c r="DQ32" s="147"/>
      <c r="DR32" s="148"/>
      <c r="DS32" s="147"/>
      <c r="DT32" s="147"/>
      <c r="DU32" s="148"/>
      <c r="DV32" s="147"/>
      <c r="DW32" s="147"/>
      <c r="DX32" s="147"/>
      <c r="DY32" s="149"/>
      <c r="DZ32" s="147"/>
      <c r="EA32" s="147"/>
      <c r="EB32" s="149"/>
      <c r="EC32" s="147"/>
      <c r="ED32" s="148"/>
    </row>
    <row r="33" spans="1:134" s="49" customFormat="1" ht="12.75" x14ac:dyDescent="0.25">
      <c r="A33" s="166" t="str">
        <f>IF('Hidden Data'!C33=0,"",'Hidden Data'!C33)</f>
        <v/>
      </c>
      <c r="B33" s="166" t="str">
        <f>IF('Hidden Data'!D33=0,"",'Hidden Data'!D33)</f>
        <v/>
      </c>
      <c r="C33" s="151"/>
      <c r="D33" s="152"/>
      <c r="E33" s="152"/>
      <c r="F33" s="153"/>
      <c r="G33" s="152"/>
      <c r="H33" s="154"/>
      <c r="I33" s="152"/>
      <c r="J33" s="152"/>
      <c r="K33" s="154"/>
      <c r="L33" s="152"/>
      <c r="M33" s="152"/>
      <c r="N33" s="152"/>
      <c r="O33" s="153"/>
      <c r="P33" s="152"/>
      <c r="Q33" s="152"/>
      <c r="R33" s="153"/>
      <c r="S33" s="152"/>
      <c r="T33" s="154"/>
      <c r="U33" s="152"/>
      <c r="V33" s="152"/>
      <c r="W33" s="154"/>
      <c r="X33" s="152"/>
      <c r="Y33" s="152"/>
      <c r="Z33" s="152"/>
      <c r="AA33" s="153"/>
      <c r="AB33" s="152"/>
      <c r="AC33" s="154"/>
      <c r="AD33" s="152"/>
      <c r="AE33" s="152"/>
      <c r="AF33" s="154"/>
      <c r="AG33" s="152"/>
      <c r="AH33" s="152"/>
      <c r="AI33" s="154"/>
      <c r="AJ33" s="152"/>
      <c r="AK33" s="152"/>
      <c r="AL33" s="152"/>
      <c r="AM33" s="153"/>
      <c r="AN33" s="152"/>
      <c r="AO33" s="154"/>
      <c r="AP33" s="152"/>
      <c r="AQ33" s="152"/>
      <c r="AR33" s="154"/>
      <c r="AS33" s="152"/>
      <c r="AT33" s="152"/>
      <c r="AU33" s="154"/>
      <c r="AV33" s="152"/>
      <c r="AW33" s="152"/>
      <c r="AX33" s="152"/>
      <c r="AY33" s="153"/>
      <c r="AZ33" s="152"/>
      <c r="BA33" s="152"/>
      <c r="BB33" s="153"/>
      <c r="BC33" s="152"/>
      <c r="BD33" s="154"/>
      <c r="BE33" s="152"/>
      <c r="BF33" s="152"/>
      <c r="BG33" s="154"/>
      <c r="BH33" s="152"/>
      <c r="BI33" s="152"/>
      <c r="BJ33" s="152"/>
      <c r="BK33" s="155"/>
      <c r="BL33" s="152"/>
      <c r="BM33" s="152"/>
      <c r="BN33" s="153"/>
      <c r="BO33" s="152"/>
      <c r="BP33" s="154"/>
      <c r="BQ33" s="152"/>
      <c r="BR33" s="152"/>
      <c r="BS33" s="154"/>
      <c r="BT33" s="152"/>
      <c r="BU33" s="152"/>
      <c r="BV33" s="152"/>
      <c r="BW33" s="153"/>
      <c r="BX33" s="152"/>
      <c r="BY33" s="152"/>
      <c r="BZ33" s="153"/>
      <c r="CA33" s="152"/>
      <c r="CB33" s="154"/>
      <c r="CC33" s="152"/>
      <c r="CD33" s="152"/>
      <c r="CE33" s="154"/>
      <c r="CF33" s="152"/>
      <c r="CG33" s="152"/>
      <c r="CH33" s="152"/>
      <c r="CI33" s="153"/>
      <c r="CJ33" s="152"/>
      <c r="CK33" s="152"/>
      <c r="CL33" s="153"/>
      <c r="CM33" s="152"/>
      <c r="CN33" s="154"/>
      <c r="CO33" s="156"/>
      <c r="CP33" s="156"/>
      <c r="CQ33" s="157"/>
      <c r="CR33" s="156"/>
      <c r="CS33" s="156"/>
      <c r="CT33" s="156"/>
      <c r="CU33" s="158"/>
      <c r="CV33" s="156"/>
      <c r="CW33" s="156"/>
      <c r="CX33" s="158"/>
      <c r="CY33" s="156"/>
      <c r="CZ33" s="157"/>
      <c r="DA33" s="156"/>
      <c r="DB33" s="156"/>
      <c r="DC33" s="157"/>
      <c r="DD33" s="156"/>
      <c r="DE33" s="156"/>
      <c r="DF33" s="156"/>
      <c r="DG33" s="158"/>
      <c r="DH33" s="156"/>
      <c r="DI33" s="157"/>
      <c r="DJ33" s="156"/>
      <c r="DK33" s="156"/>
      <c r="DL33" s="156"/>
      <c r="DM33" s="159"/>
      <c r="DN33" s="156"/>
      <c r="DO33" s="156"/>
      <c r="DP33" s="158"/>
      <c r="DQ33" s="156"/>
      <c r="DR33" s="157"/>
      <c r="DS33" s="156"/>
      <c r="DT33" s="156"/>
      <c r="DU33" s="157"/>
      <c r="DV33" s="156"/>
      <c r="DW33" s="156"/>
      <c r="DX33" s="156"/>
      <c r="DY33" s="158"/>
      <c r="DZ33" s="156"/>
      <c r="EA33" s="156"/>
      <c r="EB33" s="158"/>
      <c r="EC33" s="156"/>
      <c r="ED33" s="157"/>
    </row>
    <row r="34" spans="1:134" s="49" customFormat="1" ht="12.75" x14ac:dyDescent="0.25">
      <c r="A34" s="166" t="str">
        <f>IF('Hidden Data'!C34=0,"",'Hidden Data'!C34)</f>
        <v/>
      </c>
      <c r="B34" s="166" t="str">
        <f>IF('Hidden Data'!D34=0,"",'Hidden Data'!D34)</f>
        <v/>
      </c>
      <c r="C34" s="151"/>
      <c r="D34" s="152"/>
      <c r="E34" s="152"/>
      <c r="F34" s="153"/>
      <c r="G34" s="152"/>
      <c r="H34" s="154"/>
      <c r="I34" s="152"/>
      <c r="J34" s="152"/>
      <c r="K34" s="154"/>
      <c r="L34" s="152"/>
      <c r="M34" s="152"/>
      <c r="N34" s="152"/>
      <c r="O34" s="153"/>
      <c r="P34" s="152"/>
      <c r="Q34" s="152"/>
      <c r="R34" s="153"/>
      <c r="S34" s="152"/>
      <c r="T34" s="154"/>
      <c r="U34" s="152"/>
      <c r="V34" s="152"/>
      <c r="W34" s="154"/>
      <c r="X34" s="152"/>
      <c r="Y34" s="152"/>
      <c r="Z34" s="152"/>
      <c r="AA34" s="153"/>
      <c r="AB34" s="152"/>
      <c r="AC34" s="154"/>
      <c r="AD34" s="152"/>
      <c r="AE34" s="152"/>
      <c r="AF34" s="154"/>
      <c r="AG34" s="152"/>
      <c r="AH34" s="152"/>
      <c r="AI34" s="154"/>
      <c r="AJ34" s="152"/>
      <c r="AK34" s="152"/>
      <c r="AL34" s="152"/>
      <c r="AM34" s="153"/>
      <c r="AN34" s="152"/>
      <c r="AO34" s="154"/>
      <c r="AP34" s="152"/>
      <c r="AQ34" s="152"/>
      <c r="AR34" s="154"/>
      <c r="AS34" s="152"/>
      <c r="AT34" s="152"/>
      <c r="AU34" s="154"/>
      <c r="AV34" s="152"/>
      <c r="AW34" s="152"/>
      <c r="AX34" s="152"/>
      <c r="AY34" s="153"/>
      <c r="AZ34" s="152"/>
      <c r="BA34" s="152"/>
      <c r="BB34" s="153"/>
      <c r="BC34" s="152"/>
      <c r="BD34" s="154"/>
      <c r="BE34" s="152"/>
      <c r="BF34" s="152"/>
      <c r="BG34" s="154"/>
      <c r="BH34" s="152"/>
      <c r="BI34" s="152"/>
      <c r="BJ34" s="152"/>
      <c r="BK34" s="155"/>
      <c r="BL34" s="152"/>
      <c r="BM34" s="152"/>
      <c r="BN34" s="153"/>
      <c r="BO34" s="152"/>
      <c r="BP34" s="154"/>
      <c r="BQ34" s="152"/>
      <c r="BR34" s="152"/>
      <c r="BS34" s="154"/>
      <c r="BT34" s="152"/>
      <c r="BU34" s="152"/>
      <c r="BV34" s="152"/>
      <c r="BW34" s="153"/>
      <c r="BX34" s="152"/>
      <c r="BY34" s="152"/>
      <c r="BZ34" s="153"/>
      <c r="CA34" s="152"/>
      <c r="CB34" s="154"/>
      <c r="CC34" s="152"/>
      <c r="CD34" s="152"/>
      <c r="CE34" s="154"/>
      <c r="CF34" s="152"/>
      <c r="CG34" s="152"/>
      <c r="CH34" s="152"/>
      <c r="CI34" s="153"/>
      <c r="CJ34" s="152"/>
      <c r="CK34" s="152"/>
      <c r="CL34" s="153"/>
      <c r="CM34" s="152"/>
      <c r="CN34" s="154"/>
      <c r="CO34" s="156"/>
      <c r="CP34" s="156"/>
      <c r="CQ34" s="157"/>
      <c r="CR34" s="156"/>
      <c r="CS34" s="156"/>
      <c r="CT34" s="156"/>
      <c r="CU34" s="158"/>
      <c r="CV34" s="156"/>
      <c r="CW34" s="156"/>
      <c r="CX34" s="158"/>
      <c r="CY34" s="156"/>
      <c r="CZ34" s="157"/>
      <c r="DA34" s="156"/>
      <c r="DB34" s="156"/>
      <c r="DC34" s="157"/>
      <c r="DD34" s="156"/>
      <c r="DE34" s="156"/>
      <c r="DF34" s="156"/>
      <c r="DG34" s="158"/>
      <c r="DH34" s="156"/>
      <c r="DI34" s="157"/>
      <c r="DJ34" s="156"/>
      <c r="DK34" s="156"/>
      <c r="DL34" s="156"/>
      <c r="DM34" s="159"/>
      <c r="DN34" s="156"/>
      <c r="DO34" s="156"/>
      <c r="DP34" s="158"/>
      <c r="DQ34" s="156"/>
      <c r="DR34" s="157"/>
      <c r="DS34" s="156"/>
      <c r="DT34" s="156"/>
      <c r="DU34" s="157"/>
      <c r="DV34" s="156"/>
      <c r="DW34" s="156"/>
      <c r="DX34" s="156"/>
      <c r="DY34" s="158"/>
      <c r="DZ34" s="156"/>
      <c r="EA34" s="156"/>
      <c r="EB34" s="158"/>
      <c r="EC34" s="156"/>
      <c r="ED34" s="157"/>
    </row>
    <row r="35" spans="1:134" s="49" customFormat="1" ht="12.75" x14ac:dyDescent="0.25">
      <c r="A35" s="166" t="str">
        <f>IF('Hidden Data'!C35=0,"",'Hidden Data'!C35)</f>
        <v/>
      </c>
      <c r="B35" s="166" t="str">
        <f>IF('Hidden Data'!D35=0,"",'Hidden Data'!D35)</f>
        <v/>
      </c>
      <c r="C35" s="151"/>
      <c r="D35" s="152"/>
      <c r="E35" s="152"/>
      <c r="F35" s="153"/>
      <c r="G35" s="152"/>
      <c r="H35" s="154"/>
      <c r="I35" s="152"/>
      <c r="J35" s="152"/>
      <c r="K35" s="154"/>
      <c r="L35" s="152"/>
      <c r="M35" s="152"/>
      <c r="N35" s="152"/>
      <c r="O35" s="153"/>
      <c r="P35" s="152"/>
      <c r="Q35" s="152"/>
      <c r="R35" s="153"/>
      <c r="S35" s="152"/>
      <c r="T35" s="154"/>
      <c r="U35" s="152"/>
      <c r="V35" s="152"/>
      <c r="W35" s="154"/>
      <c r="X35" s="152"/>
      <c r="Y35" s="152"/>
      <c r="Z35" s="152"/>
      <c r="AA35" s="153"/>
      <c r="AB35" s="152"/>
      <c r="AC35" s="154"/>
      <c r="AD35" s="152"/>
      <c r="AE35" s="152"/>
      <c r="AF35" s="154"/>
      <c r="AG35" s="152"/>
      <c r="AH35" s="152"/>
      <c r="AI35" s="154"/>
      <c r="AJ35" s="152"/>
      <c r="AK35" s="152"/>
      <c r="AL35" s="152"/>
      <c r="AM35" s="153"/>
      <c r="AN35" s="152"/>
      <c r="AO35" s="154"/>
      <c r="AP35" s="152"/>
      <c r="AQ35" s="152"/>
      <c r="AR35" s="154"/>
      <c r="AS35" s="152"/>
      <c r="AT35" s="152"/>
      <c r="AU35" s="154"/>
      <c r="AV35" s="152"/>
      <c r="AW35" s="152"/>
      <c r="AX35" s="152"/>
      <c r="AY35" s="153"/>
      <c r="AZ35" s="152"/>
      <c r="BA35" s="152"/>
      <c r="BB35" s="153"/>
      <c r="BC35" s="152"/>
      <c r="BD35" s="154"/>
      <c r="BE35" s="152"/>
      <c r="BF35" s="152"/>
      <c r="BG35" s="154"/>
      <c r="BH35" s="152"/>
      <c r="BI35" s="152"/>
      <c r="BJ35" s="152"/>
      <c r="BK35" s="155"/>
      <c r="BL35" s="152"/>
      <c r="BM35" s="152"/>
      <c r="BN35" s="153"/>
      <c r="BO35" s="152"/>
      <c r="BP35" s="154"/>
      <c r="BQ35" s="152"/>
      <c r="BR35" s="152"/>
      <c r="BS35" s="154"/>
      <c r="BT35" s="152"/>
      <c r="BU35" s="152"/>
      <c r="BV35" s="152"/>
      <c r="BW35" s="153"/>
      <c r="BX35" s="152"/>
      <c r="BY35" s="152"/>
      <c r="BZ35" s="153"/>
      <c r="CA35" s="152"/>
      <c r="CB35" s="154"/>
      <c r="CC35" s="152"/>
      <c r="CD35" s="152"/>
      <c r="CE35" s="154"/>
      <c r="CF35" s="152"/>
      <c r="CG35" s="152"/>
      <c r="CH35" s="152"/>
      <c r="CI35" s="153"/>
      <c r="CJ35" s="152"/>
      <c r="CK35" s="152"/>
      <c r="CL35" s="153"/>
      <c r="CM35" s="152"/>
      <c r="CN35" s="154"/>
      <c r="CO35" s="156"/>
      <c r="CP35" s="156"/>
      <c r="CQ35" s="157"/>
      <c r="CR35" s="156"/>
      <c r="CS35" s="156"/>
      <c r="CT35" s="156"/>
      <c r="CU35" s="158"/>
      <c r="CV35" s="156"/>
      <c r="CW35" s="156"/>
      <c r="CX35" s="158"/>
      <c r="CY35" s="156"/>
      <c r="CZ35" s="157"/>
      <c r="DA35" s="156"/>
      <c r="DB35" s="156"/>
      <c r="DC35" s="157"/>
      <c r="DD35" s="156"/>
      <c r="DE35" s="156"/>
      <c r="DF35" s="156"/>
      <c r="DG35" s="158"/>
      <c r="DH35" s="156"/>
      <c r="DI35" s="157"/>
      <c r="DJ35" s="156"/>
      <c r="DK35" s="156"/>
      <c r="DL35" s="156"/>
      <c r="DM35" s="159"/>
      <c r="DN35" s="156"/>
      <c r="DO35" s="156"/>
      <c r="DP35" s="158"/>
      <c r="DQ35" s="156"/>
      <c r="DR35" s="157"/>
      <c r="DS35" s="156"/>
      <c r="DT35" s="156"/>
      <c r="DU35" s="157"/>
      <c r="DV35" s="156"/>
      <c r="DW35" s="156"/>
      <c r="DX35" s="156"/>
      <c r="DY35" s="158"/>
      <c r="DZ35" s="156"/>
      <c r="EA35" s="156"/>
      <c r="EB35" s="158"/>
      <c r="EC35" s="156"/>
      <c r="ED35" s="157"/>
    </row>
    <row r="36" spans="1:134" s="49" customFormat="1" ht="12.75" x14ac:dyDescent="0.25">
      <c r="A36" s="166" t="str">
        <f>IF('Hidden Data'!C36=0,"",'Hidden Data'!C36)</f>
        <v/>
      </c>
      <c r="B36" s="166" t="str">
        <f>IF('Hidden Data'!D36=0,"",'Hidden Data'!D36)</f>
        <v/>
      </c>
      <c r="C36" s="151"/>
      <c r="D36" s="152"/>
      <c r="E36" s="152"/>
      <c r="F36" s="153"/>
      <c r="G36" s="152"/>
      <c r="H36" s="154"/>
      <c r="I36" s="152"/>
      <c r="J36" s="152"/>
      <c r="K36" s="154"/>
      <c r="L36" s="152"/>
      <c r="M36" s="152"/>
      <c r="N36" s="152"/>
      <c r="O36" s="153"/>
      <c r="P36" s="152"/>
      <c r="Q36" s="152"/>
      <c r="R36" s="153"/>
      <c r="S36" s="152"/>
      <c r="T36" s="154"/>
      <c r="U36" s="152"/>
      <c r="V36" s="152"/>
      <c r="W36" s="154"/>
      <c r="X36" s="152"/>
      <c r="Y36" s="152"/>
      <c r="Z36" s="152"/>
      <c r="AA36" s="153"/>
      <c r="AB36" s="152"/>
      <c r="AC36" s="154"/>
      <c r="AD36" s="152"/>
      <c r="AE36" s="152"/>
      <c r="AF36" s="154"/>
      <c r="AG36" s="152"/>
      <c r="AH36" s="152"/>
      <c r="AI36" s="154"/>
      <c r="AJ36" s="152"/>
      <c r="AK36" s="152"/>
      <c r="AL36" s="152"/>
      <c r="AM36" s="153"/>
      <c r="AN36" s="152"/>
      <c r="AO36" s="154"/>
      <c r="AP36" s="152"/>
      <c r="AQ36" s="152"/>
      <c r="AR36" s="154"/>
      <c r="AS36" s="152"/>
      <c r="AT36" s="152"/>
      <c r="AU36" s="154"/>
      <c r="AV36" s="152"/>
      <c r="AW36" s="152"/>
      <c r="AX36" s="152"/>
      <c r="AY36" s="153"/>
      <c r="AZ36" s="152"/>
      <c r="BA36" s="152"/>
      <c r="BB36" s="153"/>
      <c r="BC36" s="152"/>
      <c r="BD36" s="154"/>
      <c r="BE36" s="152"/>
      <c r="BF36" s="152"/>
      <c r="BG36" s="154"/>
      <c r="BH36" s="152"/>
      <c r="BI36" s="152"/>
      <c r="BJ36" s="152"/>
      <c r="BK36" s="155"/>
      <c r="BL36" s="152"/>
      <c r="BM36" s="152"/>
      <c r="BN36" s="153"/>
      <c r="BO36" s="152"/>
      <c r="BP36" s="154"/>
      <c r="BQ36" s="152"/>
      <c r="BR36" s="152"/>
      <c r="BS36" s="154"/>
      <c r="BT36" s="152"/>
      <c r="BU36" s="152"/>
      <c r="BV36" s="152"/>
      <c r="BW36" s="153"/>
      <c r="BX36" s="152"/>
      <c r="BY36" s="152"/>
      <c r="BZ36" s="153"/>
      <c r="CA36" s="152"/>
      <c r="CB36" s="154"/>
      <c r="CC36" s="152"/>
      <c r="CD36" s="152"/>
      <c r="CE36" s="154"/>
      <c r="CF36" s="152"/>
      <c r="CG36" s="152"/>
      <c r="CH36" s="152"/>
      <c r="CI36" s="153"/>
      <c r="CJ36" s="152"/>
      <c r="CK36" s="152"/>
      <c r="CL36" s="153"/>
      <c r="CM36" s="152"/>
      <c r="CN36" s="154"/>
      <c r="CO36" s="156"/>
      <c r="CP36" s="156"/>
      <c r="CQ36" s="157"/>
      <c r="CR36" s="156"/>
      <c r="CS36" s="156"/>
      <c r="CT36" s="156"/>
      <c r="CU36" s="158"/>
      <c r="CV36" s="156"/>
      <c r="CW36" s="156"/>
      <c r="CX36" s="158"/>
      <c r="CY36" s="156"/>
      <c r="CZ36" s="157"/>
      <c r="DA36" s="156"/>
      <c r="DB36" s="156"/>
      <c r="DC36" s="157"/>
      <c r="DD36" s="156"/>
      <c r="DE36" s="156"/>
      <c r="DF36" s="156"/>
      <c r="DG36" s="158"/>
      <c r="DH36" s="156"/>
      <c r="DI36" s="157"/>
      <c r="DJ36" s="156"/>
      <c r="DK36" s="156"/>
      <c r="DL36" s="156"/>
      <c r="DM36" s="159"/>
      <c r="DN36" s="156"/>
      <c r="DO36" s="156"/>
      <c r="DP36" s="158"/>
      <c r="DQ36" s="156"/>
      <c r="DR36" s="157"/>
      <c r="DS36" s="156"/>
      <c r="DT36" s="156"/>
      <c r="DU36" s="157"/>
      <c r="DV36" s="156"/>
      <c r="DW36" s="156"/>
      <c r="DX36" s="156"/>
      <c r="DY36" s="158"/>
      <c r="DZ36" s="156"/>
      <c r="EA36" s="156"/>
      <c r="EB36" s="158"/>
      <c r="EC36" s="156"/>
      <c r="ED36" s="157"/>
    </row>
    <row r="37" spans="1:134" s="49" customFormat="1" ht="12.75" x14ac:dyDescent="0.25">
      <c r="A37" s="166" t="str">
        <f>IF('Hidden Data'!C37=0,"",'Hidden Data'!C37)</f>
        <v/>
      </c>
      <c r="B37" s="166" t="str">
        <f>IF('Hidden Data'!D37=0,"",'Hidden Data'!D37)</f>
        <v/>
      </c>
      <c r="C37" s="151"/>
      <c r="D37" s="152"/>
      <c r="E37" s="152"/>
      <c r="F37" s="153"/>
      <c r="G37" s="152"/>
      <c r="H37" s="154"/>
      <c r="I37" s="152"/>
      <c r="J37" s="152"/>
      <c r="K37" s="154"/>
      <c r="L37" s="152"/>
      <c r="M37" s="152"/>
      <c r="N37" s="152"/>
      <c r="O37" s="153"/>
      <c r="P37" s="152"/>
      <c r="Q37" s="152"/>
      <c r="R37" s="153"/>
      <c r="S37" s="152"/>
      <c r="T37" s="154"/>
      <c r="U37" s="152"/>
      <c r="V37" s="152"/>
      <c r="W37" s="154"/>
      <c r="X37" s="152"/>
      <c r="Y37" s="152"/>
      <c r="Z37" s="152"/>
      <c r="AA37" s="153"/>
      <c r="AB37" s="152"/>
      <c r="AC37" s="154"/>
      <c r="AD37" s="152"/>
      <c r="AE37" s="152"/>
      <c r="AF37" s="154"/>
      <c r="AG37" s="152"/>
      <c r="AH37" s="152"/>
      <c r="AI37" s="154"/>
      <c r="AJ37" s="152"/>
      <c r="AK37" s="152"/>
      <c r="AL37" s="152"/>
      <c r="AM37" s="153"/>
      <c r="AN37" s="152"/>
      <c r="AO37" s="154"/>
      <c r="AP37" s="152"/>
      <c r="AQ37" s="152"/>
      <c r="AR37" s="154"/>
      <c r="AS37" s="152"/>
      <c r="AT37" s="152"/>
      <c r="AU37" s="154"/>
      <c r="AV37" s="152"/>
      <c r="AW37" s="152"/>
      <c r="AX37" s="152"/>
      <c r="AY37" s="153"/>
      <c r="AZ37" s="152"/>
      <c r="BA37" s="152"/>
      <c r="BB37" s="153"/>
      <c r="BC37" s="152"/>
      <c r="BD37" s="154"/>
      <c r="BE37" s="152"/>
      <c r="BF37" s="152"/>
      <c r="BG37" s="154"/>
      <c r="BH37" s="152"/>
      <c r="BI37" s="152"/>
      <c r="BJ37" s="152"/>
      <c r="BK37" s="155"/>
      <c r="BL37" s="152"/>
      <c r="BM37" s="152"/>
      <c r="BN37" s="153"/>
      <c r="BO37" s="152"/>
      <c r="BP37" s="154"/>
      <c r="BQ37" s="152"/>
      <c r="BR37" s="152"/>
      <c r="BS37" s="154"/>
      <c r="BT37" s="152"/>
      <c r="BU37" s="152"/>
      <c r="BV37" s="152"/>
      <c r="BW37" s="153"/>
      <c r="BX37" s="152"/>
      <c r="BY37" s="152"/>
      <c r="BZ37" s="153"/>
      <c r="CA37" s="152"/>
      <c r="CB37" s="154"/>
      <c r="CC37" s="152"/>
      <c r="CD37" s="152"/>
      <c r="CE37" s="154"/>
      <c r="CF37" s="152"/>
      <c r="CG37" s="152"/>
      <c r="CH37" s="152"/>
      <c r="CI37" s="153"/>
      <c r="CJ37" s="152"/>
      <c r="CK37" s="152"/>
      <c r="CL37" s="153"/>
      <c r="CM37" s="152"/>
      <c r="CN37" s="154"/>
      <c r="CO37" s="156"/>
      <c r="CP37" s="156"/>
      <c r="CQ37" s="157"/>
      <c r="CR37" s="156"/>
      <c r="CS37" s="156"/>
      <c r="CT37" s="156"/>
      <c r="CU37" s="158"/>
      <c r="CV37" s="156"/>
      <c r="CW37" s="156"/>
      <c r="CX37" s="158"/>
      <c r="CY37" s="156"/>
      <c r="CZ37" s="157"/>
      <c r="DA37" s="156"/>
      <c r="DB37" s="156"/>
      <c r="DC37" s="157"/>
      <c r="DD37" s="156"/>
      <c r="DE37" s="156"/>
      <c r="DF37" s="156"/>
      <c r="DG37" s="158"/>
      <c r="DH37" s="156"/>
      <c r="DI37" s="157"/>
      <c r="DJ37" s="156"/>
      <c r="DK37" s="156"/>
      <c r="DL37" s="156"/>
      <c r="DM37" s="159"/>
      <c r="DN37" s="156"/>
      <c r="DO37" s="156"/>
      <c r="DP37" s="158"/>
      <c r="DQ37" s="156"/>
      <c r="DR37" s="157"/>
      <c r="DS37" s="156"/>
      <c r="DT37" s="156"/>
      <c r="DU37" s="157"/>
      <c r="DV37" s="156"/>
      <c r="DW37" s="156"/>
      <c r="DX37" s="156"/>
      <c r="DY37" s="158"/>
      <c r="DZ37" s="156"/>
      <c r="EA37" s="156"/>
      <c r="EB37" s="158"/>
      <c r="EC37" s="156"/>
      <c r="ED37" s="157"/>
    </row>
    <row r="38" spans="1:134" s="49" customFormat="1" ht="12.75" x14ac:dyDescent="0.25">
      <c r="A38" s="166" t="str">
        <f>IF('Hidden Data'!C38=0,"",'Hidden Data'!C38)</f>
        <v/>
      </c>
      <c r="B38" s="166" t="str">
        <f>IF('Hidden Data'!D38=0,"",'Hidden Data'!D38)</f>
        <v/>
      </c>
      <c r="C38" s="151"/>
      <c r="D38" s="152"/>
      <c r="E38" s="152"/>
      <c r="F38" s="153"/>
      <c r="G38" s="152"/>
      <c r="H38" s="154"/>
      <c r="I38" s="152"/>
      <c r="J38" s="152"/>
      <c r="K38" s="154"/>
      <c r="L38" s="152"/>
      <c r="M38" s="152"/>
      <c r="N38" s="152"/>
      <c r="O38" s="153"/>
      <c r="P38" s="152"/>
      <c r="Q38" s="152"/>
      <c r="R38" s="153"/>
      <c r="S38" s="152"/>
      <c r="T38" s="154"/>
      <c r="U38" s="152"/>
      <c r="V38" s="152"/>
      <c r="W38" s="154"/>
      <c r="X38" s="152"/>
      <c r="Y38" s="152"/>
      <c r="Z38" s="152"/>
      <c r="AA38" s="153"/>
      <c r="AB38" s="152"/>
      <c r="AC38" s="154"/>
      <c r="AD38" s="152"/>
      <c r="AE38" s="152"/>
      <c r="AF38" s="154"/>
      <c r="AG38" s="152"/>
      <c r="AH38" s="152"/>
      <c r="AI38" s="154"/>
      <c r="AJ38" s="152"/>
      <c r="AK38" s="152"/>
      <c r="AL38" s="152"/>
      <c r="AM38" s="153"/>
      <c r="AN38" s="152"/>
      <c r="AO38" s="154"/>
      <c r="AP38" s="152"/>
      <c r="AQ38" s="152"/>
      <c r="AR38" s="154"/>
      <c r="AS38" s="152"/>
      <c r="AT38" s="152"/>
      <c r="AU38" s="154"/>
      <c r="AV38" s="152"/>
      <c r="AW38" s="152"/>
      <c r="AX38" s="152"/>
      <c r="AY38" s="153"/>
      <c r="AZ38" s="152"/>
      <c r="BA38" s="152"/>
      <c r="BB38" s="153"/>
      <c r="BC38" s="152"/>
      <c r="BD38" s="154"/>
      <c r="BE38" s="152"/>
      <c r="BF38" s="152"/>
      <c r="BG38" s="154"/>
      <c r="BH38" s="152"/>
      <c r="BI38" s="152"/>
      <c r="BJ38" s="152"/>
      <c r="BK38" s="155"/>
      <c r="BL38" s="152"/>
      <c r="BM38" s="152"/>
      <c r="BN38" s="153"/>
      <c r="BO38" s="152"/>
      <c r="BP38" s="154"/>
      <c r="BQ38" s="152"/>
      <c r="BR38" s="152"/>
      <c r="BS38" s="154"/>
      <c r="BT38" s="152"/>
      <c r="BU38" s="152"/>
      <c r="BV38" s="152"/>
      <c r="BW38" s="153"/>
      <c r="BX38" s="152"/>
      <c r="BY38" s="152"/>
      <c r="BZ38" s="153"/>
      <c r="CA38" s="152"/>
      <c r="CB38" s="154"/>
      <c r="CC38" s="152"/>
      <c r="CD38" s="152"/>
      <c r="CE38" s="154"/>
      <c r="CF38" s="152"/>
      <c r="CG38" s="152"/>
      <c r="CH38" s="152"/>
      <c r="CI38" s="153"/>
      <c r="CJ38" s="152"/>
      <c r="CK38" s="152"/>
      <c r="CL38" s="153"/>
      <c r="CM38" s="152"/>
      <c r="CN38" s="154"/>
      <c r="CO38" s="156"/>
      <c r="CP38" s="156"/>
      <c r="CQ38" s="157"/>
      <c r="CR38" s="156"/>
      <c r="CS38" s="156"/>
      <c r="CT38" s="156"/>
      <c r="CU38" s="158"/>
      <c r="CV38" s="156"/>
      <c r="CW38" s="156"/>
      <c r="CX38" s="158"/>
      <c r="CY38" s="156"/>
      <c r="CZ38" s="157"/>
      <c r="DA38" s="156"/>
      <c r="DB38" s="156"/>
      <c r="DC38" s="157"/>
      <c r="DD38" s="156"/>
      <c r="DE38" s="156"/>
      <c r="DF38" s="156"/>
      <c r="DG38" s="158"/>
      <c r="DH38" s="156"/>
      <c r="DI38" s="157"/>
      <c r="DJ38" s="156"/>
      <c r="DK38" s="156"/>
      <c r="DL38" s="156"/>
      <c r="DM38" s="159"/>
      <c r="DN38" s="156"/>
      <c r="DO38" s="156"/>
      <c r="DP38" s="158"/>
      <c r="DQ38" s="156"/>
      <c r="DR38" s="157"/>
      <c r="DS38" s="156"/>
      <c r="DT38" s="156"/>
      <c r="DU38" s="157"/>
      <c r="DV38" s="156"/>
      <c r="DW38" s="156"/>
      <c r="DX38" s="156"/>
      <c r="DY38" s="158"/>
      <c r="DZ38" s="156"/>
      <c r="EA38" s="156"/>
      <c r="EB38" s="158"/>
      <c r="EC38" s="156"/>
      <c r="ED38" s="157"/>
    </row>
    <row r="39" spans="1:134" s="15" customFormat="1" ht="20.100000000000001" customHeight="1" x14ac:dyDescent="0.25">
      <c r="A39" s="13" t="s">
        <v>30</v>
      </c>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4"/>
    </row>
    <row r="40" spans="1:134" s="22" customFormat="1" ht="15" customHeight="1" thickBot="1" x14ac:dyDescent="0.35">
      <c r="A40" s="19"/>
      <c r="B40" s="20" t="s">
        <v>13</v>
      </c>
      <c r="C40" s="238" t="str">
        <f>C22</f>
        <v/>
      </c>
      <c r="D40" s="239"/>
      <c r="E40" s="239"/>
      <c r="F40" s="239"/>
      <c r="G40" s="239"/>
      <c r="H40" s="239"/>
      <c r="I40" s="240" t="str">
        <f>I22</f>
        <v/>
      </c>
      <c r="J40" s="239"/>
      <c r="K40" s="239"/>
      <c r="L40" s="239"/>
      <c r="M40" s="239"/>
      <c r="N40" s="241"/>
      <c r="O40" s="240" t="str">
        <f t="shared" ref="O40" si="0">O22</f>
        <v/>
      </c>
      <c r="P40" s="239"/>
      <c r="Q40" s="239"/>
      <c r="R40" s="239"/>
      <c r="S40" s="239"/>
      <c r="T40" s="241"/>
      <c r="U40" s="240" t="str">
        <f t="shared" ref="U40" si="1">U22</f>
        <v/>
      </c>
      <c r="V40" s="239"/>
      <c r="W40" s="239"/>
      <c r="X40" s="239"/>
      <c r="Y40" s="239"/>
      <c r="Z40" s="241"/>
      <c r="AA40" s="240" t="str">
        <f t="shared" ref="AA40" si="2">AA22</f>
        <v/>
      </c>
      <c r="AB40" s="239"/>
      <c r="AC40" s="239"/>
      <c r="AD40" s="239"/>
      <c r="AE40" s="239"/>
      <c r="AF40" s="241"/>
      <c r="AG40" s="240" t="str">
        <f t="shared" ref="AG40" si="3">AG22</f>
        <v/>
      </c>
      <c r="AH40" s="239"/>
      <c r="AI40" s="239"/>
      <c r="AJ40" s="239"/>
      <c r="AK40" s="239"/>
      <c r="AL40" s="241"/>
      <c r="AM40" s="240" t="str">
        <f t="shared" ref="AM40" si="4">AM22</f>
        <v/>
      </c>
      <c r="AN40" s="239"/>
      <c r="AO40" s="239"/>
      <c r="AP40" s="239"/>
      <c r="AQ40" s="239"/>
      <c r="AR40" s="241"/>
      <c r="AS40" s="240" t="str">
        <f t="shared" ref="AS40" si="5">AS22</f>
        <v/>
      </c>
      <c r="AT40" s="239"/>
      <c r="AU40" s="239"/>
      <c r="AV40" s="239"/>
      <c r="AW40" s="239"/>
      <c r="AX40" s="241"/>
      <c r="AY40" s="240" t="str">
        <f t="shared" ref="AY40" si="6">AY22</f>
        <v/>
      </c>
      <c r="AZ40" s="239"/>
      <c r="BA40" s="239"/>
      <c r="BB40" s="239"/>
      <c r="BC40" s="239"/>
      <c r="BD40" s="241"/>
      <c r="BE40" s="240" t="str">
        <f t="shared" ref="BE40" si="7">BE22</f>
        <v/>
      </c>
      <c r="BF40" s="239"/>
      <c r="BG40" s="239"/>
      <c r="BH40" s="239"/>
      <c r="BI40" s="239"/>
      <c r="BJ40" s="241"/>
      <c r="BK40" s="240" t="str">
        <f t="shared" ref="BK40" si="8">BK22</f>
        <v/>
      </c>
      <c r="BL40" s="239"/>
      <c r="BM40" s="239"/>
      <c r="BN40" s="239"/>
      <c r="BO40" s="239"/>
      <c r="BP40" s="241"/>
      <c r="BQ40" s="240" t="str">
        <f t="shared" ref="BQ40" si="9">BQ22</f>
        <v/>
      </c>
      <c r="BR40" s="239"/>
      <c r="BS40" s="239"/>
      <c r="BT40" s="239"/>
      <c r="BU40" s="239"/>
      <c r="BV40" s="241"/>
      <c r="BW40" s="240" t="str">
        <f t="shared" ref="BW40" si="10">BW22</f>
        <v/>
      </c>
      <c r="BX40" s="239"/>
      <c r="BY40" s="239"/>
      <c r="BZ40" s="239"/>
      <c r="CA40" s="239"/>
      <c r="CB40" s="241"/>
      <c r="CC40" s="240" t="str">
        <f t="shared" ref="CC40" si="11">CC22</f>
        <v/>
      </c>
      <c r="CD40" s="239"/>
      <c r="CE40" s="239"/>
      <c r="CF40" s="239"/>
      <c r="CG40" s="239"/>
      <c r="CH40" s="241"/>
      <c r="CI40" s="240" t="str">
        <f t="shared" ref="CI40" si="12">CI22</f>
        <v/>
      </c>
      <c r="CJ40" s="239"/>
      <c r="CK40" s="239"/>
      <c r="CL40" s="239"/>
      <c r="CM40" s="239"/>
      <c r="CN40" s="241"/>
      <c r="CO40" s="240" t="str">
        <f t="shared" ref="CO40" si="13">CO22</f>
        <v/>
      </c>
      <c r="CP40" s="239"/>
      <c r="CQ40" s="239"/>
      <c r="CR40" s="239"/>
      <c r="CS40" s="239"/>
      <c r="CT40" s="241"/>
      <c r="CU40" s="240" t="str">
        <f t="shared" ref="CU40" si="14">CU22</f>
        <v/>
      </c>
      <c r="CV40" s="239"/>
      <c r="CW40" s="239"/>
      <c r="CX40" s="239"/>
      <c r="CY40" s="239"/>
      <c r="CZ40" s="241"/>
      <c r="DA40" s="240" t="str">
        <f t="shared" ref="DA40" si="15">DA22</f>
        <v/>
      </c>
      <c r="DB40" s="239"/>
      <c r="DC40" s="239"/>
      <c r="DD40" s="239"/>
      <c r="DE40" s="239"/>
      <c r="DF40" s="241"/>
      <c r="DG40" s="240" t="str">
        <f t="shared" ref="DG40" si="16">DG22</f>
        <v/>
      </c>
      <c r="DH40" s="239"/>
      <c r="DI40" s="239"/>
      <c r="DJ40" s="239"/>
      <c r="DK40" s="239"/>
      <c r="DL40" s="241"/>
      <c r="DM40" s="240" t="str">
        <f t="shared" ref="DM40" si="17">DM22</f>
        <v/>
      </c>
      <c r="DN40" s="239"/>
      <c r="DO40" s="239"/>
      <c r="DP40" s="239"/>
      <c r="DQ40" s="239"/>
      <c r="DR40" s="241"/>
      <c r="DS40" s="240" t="str">
        <f t="shared" ref="DS40" si="18">DS22</f>
        <v/>
      </c>
      <c r="DT40" s="239"/>
      <c r="DU40" s="239"/>
      <c r="DV40" s="239"/>
      <c r="DW40" s="239"/>
      <c r="DX40" s="241"/>
      <c r="DY40" s="240" t="str">
        <f t="shared" ref="DY40" si="19">DY22</f>
        <v/>
      </c>
      <c r="DZ40" s="239"/>
      <c r="EA40" s="239"/>
      <c r="EB40" s="239"/>
      <c r="EC40" s="239"/>
      <c r="ED40" s="241"/>
    </row>
    <row r="41" spans="1:134" s="46" customFormat="1" ht="13.5" thickTop="1" x14ac:dyDescent="0.25">
      <c r="A41" s="162"/>
      <c r="B41" s="163" t="str">
        <f>IF('Hidden Data'!D41=0,"",'Hidden Data'!D41)</f>
        <v/>
      </c>
      <c r="C41" s="142"/>
      <c r="D41" s="143"/>
      <c r="E41" s="143"/>
      <c r="F41" s="144"/>
      <c r="G41" s="143"/>
      <c r="H41" s="145"/>
      <c r="I41" s="143"/>
      <c r="J41" s="143"/>
      <c r="K41" s="145"/>
      <c r="L41" s="143"/>
      <c r="M41" s="143"/>
      <c r="N41" s="143"/>
      <c r="O41" s="144"/>
      <c r="P41" s="143"/>
      <c r="Q41" s="143"/>
      <c r="R41" s="144"/>
      <c r="S41" s="143"/>
      <c r="T41" s="145"/>
      <c r="U41" s="143"/>
      <c r="V41" s="143"/>
      <c r="W41" s="145"/>
      <c r="X41" s="143"/>
      <c r="Y41" s="143"/>
      <c r="Z41" s="143"/>
      <c r="AA41" s="144"/>
      <c r="AB41" s="143"/>
      <c r="AC41" s="145"/>
      <c r="AD41" s="143"/>
      <c r="AE41" s="143"/>
      <c r="AF41" s="145"/>
      <c r="AG41" s="143"/>
      <c r="AH41" s="143"/>
      <c r="AI41" s="145"/>
      <c r="AJ41" s="143"/>
      <c r="AK41" s="143"/>
      <c r="AL41" s="143"/>
      <c r="AM41" s="144"/>
      <c r="AN41" s="143"/>
      <c r="AO41" s="145"/>
      <c r="AP41" s="143"/>
      <c r="AQ41" s="143"/>
      <c r="AR41" s="145"/>
      <c r="AS41" s="143"/>
      <c r="AT41" s="143"/>
      <c r="AU41" s="145"/>
      <c r="AV41" s="143"/>
      <c r="AW41" s="143"/>
      <c r="AX41" s="143"/>
      <c r="AY41" s="144"/>
      <c r="AZ41" s="143"/>
      <c r="BA41" s="143"/>
      <c r="BB41" s="144"/>
      <c r="BC41" s="143"/>
      <c r="BD41" s="145"/>
      <c r="BE41" s="143"/>
      <c r="BF41" s="143"/>
      <c r="BG41" s="145"/>
      <c r="BH41" s="143"/>
      <c r="BI41" s="143"/>
      <c r="BJ41" s="143"/>
      <c r="BK41" s="146"/>
      <c r="BL41" s="143"/>
      <c r="BM41" s="143"/>
      <c r="BN41" s="144"/>
      <c r="BO41" s="143"/>
      <c r="BP41" s="145"/>
      <c r="BQ41" s="143"/>
      <c r="BR41" s="143"/>
      <c r="BS41" s="145"/>
      <c r="BT41" s="143"/>
      <c r="BU41" s="143"/>
      <c r="BV41" s="143"/>
      <c r="BW41" s="144"/>
      <c r="BX41" s="143"/>
      <c r="BY41" s="143"/>
      <c r="BZ41" s="144"/>
      <c r="CA41" s="143"/>
      <c r="CB41" s="145"/>
      <c r="CC41" s="143"/>
      <c r="CD41" s="143"/>
      <c r="CE41" s="145"/>
      <c r="CF41" s="143"/>
      <c r="CG41" s="143"/>
      <c r="CH41" s="143"/>
      <c r="CI41" s="144"/>
      <c r="CJ41" s="143"/>
      <c r="CK41" s="143"/>
      <c r="CL41" s="144"/>
      <c r="CM41" s="143"/>
      <c r="CN41" s="145"/>
      <c r="CO41" s="147"/>
      <c r="CP41" s="147"/>
      <c r="CQ41" s="148"/>
      <c r="CR41" s="147"/>
      <c r="CS41" s="147"/>
      <c r="CT41" s="147"/>
      <c r="CU41" s="149"/>
      <c r="CV41" s="147"/>
      <c r="CW41" s="147"/>
      <c r="CX41" s="149"/>
      <c r="CY41" s="147"/>
      <c r="CZ41" s="148"/>
      <c r="DA41" s="147"/>
      <c r="DB41" s="147"/>
      <c r="DC41" s="148"/>
      <c r="DD41" s="147"/>
      <c r="DE41" s="147"/>
      <c r="DF41" s="147"/>
      <c r="DG41" s="149"/>
      <c r="DH41" s="147"/>
      <c r="DI41" s="148"/>
      <c r="DJ41" s="147"/>
      <c r="DK41" s="147"/>
      <c r="DL41" s="147"/>
      <c r="DM41" s="150"/>
      <c r="DN41" s="147"/>
      <c r="DO41" s="147"/>
      <c r="DP41" s="149"/>
      <c r="DQ41" s="147"/>
      <c r="DR41" s="148"/>
      <c r="DS41" s="147"/>
      <c r="DT41" s="147"/>
      <c r="DU41" s="148"/>
      <c r="DV41" s="147"/>
      <c r="DW41" s="147"/>
      <c r="DX41" s="147"/>
      <c r="DY41" s="149"/>
      <c r="DZ41" s="147"/>
      <c r="EA41" s="147"/>
      <c r="EB41" s="149"/>
      <c r="EC41" s="147"/>
      <c r="ED41" s="148"/>
    </row>
    <row r="42" spans="1:134" s="49" customFormat="1" ht="12.75" x14ac:dyDescent="0.25">
      <c r="A42" s="162"/>
      <c r="B42" s="163" t="str">
        <f>IF('Hidden Data'!D42=0,"",'Hidden Data'!D42)</f>
        <v/>
      </c>
      <c r="C42" s="151"/>
      <c r="D42" s="152"/>
      <c r="E42" s="152"/>
      <c r="F42" s="153"/>
      <c r="G42" s="152"/>
      <c r="H42" s="154"/>
      <c r="I42" s="152"/>
      <c r="J42" s="152"/>
      <c r="K42" s="154"/>
      <c r="L42" s="152"/>
      <c r="M42" s="152"/>
      <c r="N42" s="152"/>
      <c r="O42" s="153"/>
      <c r="P42" s="152"/>
      <c r="Q42" s="152"/>
      <c r="R42" s="153"/>
      <c r="S42" s="152"/>
      <c r="T42" s="154"/>
      <c r="U42" s="152"/>
      <c r="V42" s="152"/>
      <c r="W42" s="154"/>
      <c r="X42" s="152"/>
      <c r="Y42" s="152"/>
      <c r="Z42" s="152"/>
      <c r="AA42" s="153"/>
      <c r="AB42" s="152"/>
      <c r="AC42" s="154"/>
      <c r="AD42" s="152"/>
      <c r="AE42" s="152"/>
      <c r="AF42" s="154"/>
      <c r="AG42" s="152"/>
      <c r="AH42" s="152"/>
      <c r="AI42" s="154"/>
      <c r="AJ42" s="152"/>
      <c r="AK42" s="152"/>
      <c r="AL42" s="152"/>
      <c r="AM42" s="153"/>
      <c r="AN42" s="152"/>
      <c r="AO42" s="154"/>
      <c r="AP42" s="152"/>
      <c r="AQ42" s="152"/>
      <c r="AR42" s="154"/>
      <c r="AS42" s="152"/>
      <c r="AT42" s="152"/>
      <c r="AU42" s="154"/>
      <c r="AV42" s="152"/>
      <c r="AW42" s="152"/>
      <c r="AX42" s="152"/>
      <c r="AY42" s="153"/>
      <c r="AZ42" s="152"/>
      <c r="BA42" s="152"/>
      <c r="BB42" s="153"/>
      <c r="BC42" s="152"/>
      <c r="BD42" s="154"/>
      <c r="BE42" s="152"/>
      <c r="BF42" s="152"/>
      <c r="BG42" s="154"/>
      <c r="BH42" s="152"/>
      <c r="BI42" s="152"/>
      <c r="BJ42" s="152"/>
      <c r="BK42" s="155"/>
      <c r="BL42" s="152"/>
      <c r="BM42" s="152"/>
      <c r="BN42" s="153"/>
      <c r="BO42" s="152"/>
      <c r="BP42" s="154"/>
      <c r="BQ42" s="152"/>
      <c r="BR42" s="152"/>
      <c r="BS42" s="154"/>
      <c r="BT42" s="152"/>
      <c r="BU42" s="152"/>
      <c r="BV42" s="152"/>
      <c r="BW42" s="153"/>
      <c r="BX42" s="152"/>
      <c r="BY42" s="152"/>
      <c r="BZ42" s="153"/>
      <c r="CA42" s="152"/>
      <c r="CB42" s="154"/>
      <c r="CC42" s="152"/>
      <c r="CD42" s="152"/>
      <c r="CE42" s="154"/>
      <c r="CF42" s="152"/>
      <c r="CG42" s="152"/>
      <c r="CH42" s="152"/>
      <c r="CI42" s="153"/>
      <c r="CJ42" s="152"/>
      <c r="CK42" s="152"/>
      <c r="CL42" s="153"/>
      <c r="CM42" s="152"/>
      <c r="CN42" s="154"/>
      <c r="CO42" s="156"/>
      <c r="CP42" s="156"/>
      <c r="CQ42" s="157"/>
      <c r="CR42" s="156"/>
      <c r="CS42" s="156"/>
      <c r="CT42" s="156"/>
      <c r="CU42" s="158"/>
      <c r="CV42" s="156"/>
      <c r="CW42" s="156"/>
      <c r="CX42" s="158"/>
      <c r="CY42" s="156"/>
      <c r="CZ42" s="157"/>
      <c r="DA42" s="156"/>
      <c r="DB42" s="156"/>
      <c r="DC42" s="157"/>
      <c r="DD42" s="156"/>
      <c r="DE42" s="156"/>
      <c r="DF42" s="156"/>
      <c r="DG42" s="158"/>
      <c r="DH42" s="156"/>
      <c r="DI42" s="157"/>
      <c r="DJ42" s="156"/>
      <c r="DK42" s="156"/>
      <c r="DL42" s="156"/>
      <c r="DM42" s="159"/>
      <c r="DN42" s="156"/>
      <c r="DO42" s="156"/>
      <c r="DP42" s="158"/>
      <c r="DQ42" s="156"/>
      <c r="DR42" s="157"/>
      <c r="DS42" s="156"/>
      <c r="DT42" s="156"/>
      <c r="DU42" s="157"/>
      <c r="DV42" s="156"/>
      <c r="DW42" s="156"/>
      <c r="DX42" s="156"/>
      <c r="DY42" s="158"/>
      <c r="DZ42" s="156"/>
      <c r="EA42" s="156"/>
      <c r="EB42" s="158"/>
      <c r="EC42" s="156"/>
      <c r="ED42" s="157"/>
    </row>
    <row r="43" spans="1:134" s="49" customFormat="1" ht="12.75" x14ac:dyDescent="0.25">
      <c r="A43" s="162"/>
      <c r="B43" s="163" t="str">
        <f>IF('Hidden Data'!D43=0,"",'Hidden Data'!D43)</f>
        <v/>
      </c>
      <c r="C43" s="151"/>
      <c r="D43" s="152"/>
      <c r="E43" s="152"/>
      <c r="F43" s="153"/>
      <c r="G43" s="152"/>
      <c r="H43" s="154"/>
      <c r="I43" s="152"/>
      <c r="J43" s="152"/>
      <c r="K43" s="154"/>
      <c r="L43" s="152"/>
      <c r="M43" s="152"/>
      <c r="N43" s="152"/>
      <c r="O43" s="153"/>
      <c r="P43" s="152"/>
      <c r="Q43" s="152"/>
      <c r="R43" s="153"/>
      <c r="S43" s="152"/>
      <c r="T43" s="154"/>
      <c r="U43" s="152"/>
      <c r="V43" s="152"/>
      <c r="W43" s="154"/>
      <c r="X43" s="152"/>
      <c r="Y43" s="152"/>
      <c r="Z43" s="152"/>
      <c r="AA43" s="153"/>
      <c r="AB43" s="152"/>
      <c r="AC43" s="154"/>
      <c r="AD43" s="152"/>
      <c r="AE43" s="152"/>
      <c r="AF43" s="154"/>
      <c r="AG43" s="152"/>
      <c r="AH43" s="152"/>
      <c r="AI43" s="154"/>
      <c r="AJ43" s="152"/>
      <c r="AK43" s="152"/>
      <c r="AL43" s="152"/>
      <c r="AM43" s="153"/>
      <c r="AN43" s="152"/>
      <c r="AO43" s="154"/>
      <c r="AP43" s="152"/>
      <c r="AQ43" s="152"/>
      <c r="AR43" s="154"/>
      <c r="AS43" s="152"/>
      <c r="AT43" s="152"/>
      <c r="AU43" s="154"/>
      <c r="AV43" s="152"/>
      <c r="AW43" s="152"/>
      <c r="AX43" s="152"/>
      <c r="AY43" s="153"/>
      <c r="AZ43" s="152"/>
      <c r="BA43" s="152"/>
      <c r="BB43" s="153"/>
      <c r="BC43" s="152"/>
      <c r="BD43" s="154"/>
      <c r="BE43" s="152"/>
      <c r="BF43" s="152"/>
      <c r="BG43" s="154"/>
      <c r="BH43" s="152"/>
      <c r="BI43" s="152"/>
      <c r="BJ43" s="152"/>
      <c r="BK43" s="155"/>
      <c r="BL43" s="152"/>
      <c r="BM43" s="152"/>
      <c r="BN43" s="153"/>
      <c r="BO43" s="152"/>
      <c r="BP43" s="154"/>
      <c r="BQ43" s="152"/>
      <c r="BR43" s="152"/>
      <c r="BS43" s="154"/>
      <c r="BT43" s="152"/>
      <c r="BU43" s="152"/>
      <c r="BV43" s="152"/>
      <c r="BW43" s="153"/>
      <c r="BX43" s="152"/>
      <c r="BY43" s="152"/>
      <c r="BZ43" s="153"/>
      <c r="CA43" s="152"/>
      <c r="CB43" s="154"/>
      <c r="CC43" s="152"/>
      <c r="CD43" s="152"/>
      <c r="CE43" s="154"/>
      <c r="CF43" s="152"/>
      <c r="CG43" s="152"/>
      <c r="CH43" s="152"/>
      <c r="CI43" s="153"/>
      <c r="CJ43" s="152"/>
      <c r="CK43" s="152"/>
      <c r="CL43" s="153"/>
      <c r="CM43" s="152"/>
      <c r="CN43" s="154"/>
      <c r="CO43" s="156"/>
      <c r="CP43" s="156"/>
      <c r="CQ43" s="157"/>
      <c r="CR43" s="156"/>
      <c r="CS43" s="156"/>
      <c r="CT43" s="156"/>
      <c r="CU43" s="158"/>
      <c r="CV43" s="156"/>
      <c r="CW43" s="156"/>
      <c r="CX43" s="158"/>
      <c r="CY43" s="156"/>
      <c r="CZ43" s="157"/>
      <c r="DA43" s="156"/>
      <c r="DB43" s="156"/>
      <c r="DC43" s="157"/>
      <c r="DD43" s="156"/>
      <c r="DE43" s="156"/>
      <c r="DF43" s="156"/>
      <c r="DG43" s="158"/>
      <c r="DH43" s="156"/>
      <c r="DI43" s="157"/>
      <c r="DJ43" s="156"/>
      <c r="DK43" s="156"/>
      <c r="DL43" s="156"/>
      <c r="DM43" s="159"/>
      <c r="DN43" s="156"/>
      <c r="DO43" s="156"/>
      <c r="DP43" s="158"/>
      <c r="DQ43" s="156"/>
      <c r="DR43" s="157"/>
      <c r="DS43" s="156"/>
      <c r="DT43" s="156"/>
      <c r="DU43" s="157"/>
      <c r="DV43" s="156"/>
      <c r="DW43" s="156"/>
      <c r="DX43" s="156"/>
      <c r="DY43" s="158"/>
      <c r="DZ43" s="156"/>
      <c r="EA43" s="156"/>
      <c r="EB43" s="158"/>
      <c r="EC43" s="156"/>
      <c r="ED43" s="157"/>
    </row>
    <row r="44" spans="1:134" s="49" customFormat="1" ht="12.75" x14ac:dyDescent="0.25">
      <c r="A44" s="162"/>
      <c r="B44" s="163" t="str">
        <f>IF('Hidden Data'!D44=0,"",'Hidden Data'!D44)</f>
        <v/>
      </c>
      <c r="C44" s="151"/>
      <c r="D44" s="152"/>
      <c r="E44" s="152"/>
      <c r="F44" s="153"/>
      <c r="G44" s="152"/>
      <c r="H44" s="154"/>
      <c r="I44" s="152"/>
      <c r="J44" s="152"/>
      <c r="K44" s="154"/>
      <c r="L44" s="152"/>
      <c r="M44" s="152"/>
      <c r="N44" s="152"/>
      <c r="O44" s="153"/>
      <c r="P44" s="152"/>
      <c r="Q44" s="152"/>
      <c r="R44" s="153"/>
      <c r="S44" s="152"/>
      <c r="T44" s="154"/>
      <c r="U44" s="152"/>
      <c r="V44" s="152"/>
      <c r="W44" s="154"/>
      <c r="X44" s="152"/>
      <c r="Y44" s="152"/>
      <c r="Z44" s="152"/>
      <c r="AA44" s="153"/>
      <c r="AB44" s="152"/>
      <c r="AC44" s="154"/>
      <c r="AD44" s="152"/>
      <c r="AE44" s="152"/>
      <c r="AF44" s="154"/>
      <c r="AG44" s="152"/>
      <c r="AH44" s="152"/>
      <c r="AI44" s="154"/>
      <c r="AJ44" s="152"/>
      <c r="AK44" s="152"/>
      <c r="AL44" s="152"/>
      <c r="AM44" s="153"/>
      <c r="AN44" s="152"/>
      <c r="AO44" s="154"/>
      <c r="AP44" s="152"/>
      <c r="AQ44" s="152"/>
      <c r="AR44" s="154"/>
      <c r="AS44" s="152"/>
      <c r="AT44" s="152"/>
      <c r="AU44" s="154"/>
      <c r="AV44" s="152"/>
      <c r="AW44" s="152"/>
      <c r="AX44" s="152"/>
      <c r="AY44" s="153"/>
      <c r="AZ44" s="152"/>
      <c r="BA44" s="152"/>
      <c r="BB44" s="153"/>
      <c r="BC44" s="152"/>
      <c r="BD44" s="154"/>
      <c r="BE44" s="152"/>
      <c r="BF44" s="152"/>
      <c r="BG44" s="154"/>
      <c r="BH44" s="152"/>
      <c r="BI44" s="152"/>
      <c r="BJ44" s="152"/>
      <c r="BK44" s="155"/>
      <c r="BL44" s="152"/>
      <c r="BM44" s="152"/>
      <c r="BN44" s="153"/>
      <c r="BO44" s="152"/>
      <c r="BP44" s="154"/>
      <c r="BQ44" s="152"/>
      <c r="BR44" s="152"/>
      <c r="BS44" s="154"/>
      <c r="BT44" s="152"/>
      <c r="BU44" s="152"/>
      <c r="BV44" s="152"/>
      <c r="BW44" s="153"/>
      <c r="BX44" s="152"/>
      <c r="BY44" s="152"/>
      <c r="BZ44" s="153"/>
      <c r="CA44" s="152"/>
      <c r="CB44" s="154"/>
      <c r="CC44" s="152"/>
      <c r="CD44" s="152"/>
      <c r="CE44" s="154"/>
      <c r="CF44" s="152"/>
      <c r="CG44" s="152"/>
      <c r="CH44" s="152"/>
      <c r="CI44" s="153"/>
      <c r="CJ44" s="152"/>
      <c r="CK44" s="152"/>
      <c r="CL44" s="153"/>
      <c r="CM44" s="152"/>
      <c r="CN44" s="154"/>
      <c r="CO44" s="156"/>
      <c r="CP44" s="156"/>
      <c r="CQ44" s="157"/>
      <c r="CR44" s="156"/>
      <c r="CS44" s="156"/>
      <c r="CT44" s="156"/>
      <c r="CU44" s="158"/>
      <c r="CV44" s="156"/>
      <c r="CW44" s="156"/>
      <c r="CX44" s="158"/>
      <c r="CY44" s="156"/>
      <c r="CZ44" s="157"/>
      <c r="DA44" s="156"/>
      <c r="DB44" s="156"/>
      <c r="DC44" s="157"/>
      <c r="DD44" s="156"/>
      <c r="DE44" s="156"/>
      <c r="DF44" s="156"/>
      <c r="DG44" s="158"/>
      <c r="DH44" s="156"/>
      <c r="DI44" s="157"/>
      <c r="DJ44" s="156"/>
      <c r="DK44" s="156"/>
      <c r="DL44" s="156"/>
      <c r="DM44" s="159"/>
      <c r="DN44" s="156"/>
      <c r="DO44" s="156"/>
      <c r="DP44" s="158"/>
      <c r="DQ44" s="156"/>
      <c r="DR44" s="157"/>
      <c r="DS44" s="156"/>
      <c r="DT44" s="156"/>
      <c r="DU44" s="157"/>
      <c r="DV44" s="156"/>
      <c r="DW44" s="156"/>
      <c r="DX44" s="156"/>
      <c r="DY44" s="158"/>
      <c r="DZ44" s="156"/>
      <c r="EA44" s="156"/>
      <c r="EB44" s="158"/>
      <c r="EC44" s="156"/>
      <c r="ED44" s="157"/>
    </row>
    <row r="45" spans="1:134" s="49" customFormat="1" ht="12.75" x14ac:dyDescent="0.25">
      <c r="A45" s="162"/>
      <c r="B45" s="163" t="str">
        <f>IF('Hidden Data'!D45=0,"",'Hidden Data'!D45)</f>
        <v/>
      </c>
      <c r="C45" s="151"/>
      <c r="D45" s="152"/>
      <c r="E45" s="152"/>
      <c r="F45" s="153"/>
      <c r="G45" s="152"/>
      <c r="H45" s="154"/>
      <c r="I45" s="152"/>
      <c r="J45" s="152"/>
      <c r="K45" s="154"/>
      <c r="L45" s="152"/>
      <c r="M45" s="152"/>
      <c r="N45" s="152"/>
      <c r="O45" s="153"/>
      <c r="P45" s="152"/>
      <c r="Q45" s="152"/>
      <c r="R45" s="153"/>
      <c r="S45" s="152"/>
      <c r="T45" s="154"/>
      <c r="U45" s="152"/>
      <c r="V45" s="152"/>
      <c r="W45" s="154"/>
      <c r="X45" s="152"/>
      <c r="Y45" s="152"/>
      <c r="Z45" s="152"/>
      <c r="AA45" s="153"/>
      <c r="AB45" s="152"/>
      <c r="AC45" s="154"/>
      <c r="AD45" s="152"/>
      <c r="AE45" s="152"/>
      <c r="AF45" s="154"/>
      <c r="AG45" s="152"/>
      <c r="AH45" s="152"/>
      <c r="AI45" s="154"/>
      <c r="AJ45" s="152"/>
      <c r="AK45" s="152"/>
      <c r="AL45" s="152"/>
      <c r="AM45" s="153"/>
      <c r="AN45" s="152"/>
      <c r="AO45" s="154"/>
      <c r="AP45" s="152"/>
      <c r="AQ45" s="152"/>
      <c r="AR45" s="154"/>
      <c r="AS45" s="152"/>
      <c r="AT45" s="152"/>
      <c r="AU45" s="154"/>
      <c r="AV45" s="152"/>
      <c r="AW45" s="152"/>
      <c r="AX45" s="152"/>
      <c r="AY45" s="153"/>
      <c r="AZ45" s="152"/>
      <c r="BA45" s="152"/>
      <c r="BB45" s="153"/>
      <c r="BC45" s="152"/>
      <c r="BD45" s="154"/>
      <c r="BE45" s="152"/>
      <c r="BF45" s="152"/>
      <c r="BG45" s="154"/>
      <c r="BH45" s="152"/>
      <c r="BI45" s="152"/>
      <c r="BJ45" s="152"/>
      <c r="BK45" s="155"/>
      <c r="BL45" s="152"/>
      <c r="BM45" s="152"/>
      <c r="BN45" s="153"/>
      <c r="BO45" s="152"/>
      <c r="BP45" s="154"/>
      <c r="BQ45" s="152"/>
      <c r="BR45" s="152"/>
      <c r="BS45" s="154"/>
      <c r="BT45" s="152"/>
      <c r="BU45" s="152"/>
      <c r="BV45" s="152"/>
      <c r="BW45" s="153"/>
      <c r="BX45" s="152"/>
      <c r="BY45" s="152"/>
      <c r="BZ45" s="153"/>
      <c r="CA45" s="152"/>
      <c r="CB45" s="154"/>
      <c r="CC45" s="152"/>
      <c r="CD45" s="152"/>
      <c r="CE45" s="154"/>
      <c r="CF45" s="152"/>
      <c r="CG45" s="152"/>
      <c r="CH45" s="152"/>
      <c r="CI45" s="153"/>
      <c r="CJ45" s="152"/>
      <c r="CK45" s="152"/>
      <c r="CL45" s="153"/>
      <c r="CM45" s="152"/>
      <c r="CN45" s="154"/>
      <c r="CO45" s="156"/>
      <c r="CP45" s="156"/>
      <c r="CQ45" s="157"/>
      <c r="CR45" s="156"/>
      <c r="CS45" s="156"/>
      <c r="CT45" s="156"/>
      <c r="CU45" s="158"/>
      <c r="CV45" s="156"/>
      <c r="CW45" s="156"/>
      <c r="CX45" s="158"/>
      <c r="CY45" s="156"/>
      <c r="CZ45" s="157"/>
      <c r="DA45" s="156"/>
      <c r="DB45" s="156"/>
      <c r="DC45" s="157"/>
      <c r="DD45" s="156"/>
      <c r="DE45" s="156"/>
      <c r="DF45" s="156"/>
      <c r="DG45" s="158"/>
      <c r="DH45" s="156"/>
      <c r="DI45" s="157"/>
      <c r="DJ45" s="156"/>
      <c r="DK45" s="156"/>
      <c r="DL45" s="156"/>
      <c r="DM45" s="159"/>
      <c r="DN45" s="156"/>
      <c r="DO45" s="156"/>
      <c r="DP45" s="158"/>
      <c r="DQ45" s="156"/>
      <c r="DR45" s="157"/>
      <c r="DS45" s="156"/>
      <c r="DT45" s="156"/>
      <c r="DU45" s="157"/>
      <c r="DV45" s="156"/>
      <c r="DW45" s="156"/>
      <c r="DX45" s="156"/>
      <c r="DY45" s="158"/>
      <c r="DZ45" s="156"/>
      <c r="EA45" s="156"/>
      <c r="EB45" s="158"/>
      <c r="EC45" s="156"/>
      <c r="ED45" s="157"/>
    </row>
    <row r="46" spans="1:134" s="49" customFormat="1" ht="12.75" x14ac:dyDescent="0.25">
      <c r="A46" s="162"/>
      <c r="B46" s="163" t="str">
        <f>IF('Hidden Data'!D46=0,"",'Hidden Data'!D46)</f>
        <v/>
      </c>
      <c r="C46" s="151"/>
      <c r="D46" s="152"/>
      <c r="E46" s="152"/>
      <c r="F46" s="153"/>
      <c r="G46" s="152"/>
      <c r="H46" s="154"/>
      <c r="I46" s="152"/>
      <c r="J46" s="152"/>
      <c r="K46" s="154"/>
      <c r="L46" s="152"/>
      <c r="M46" s="152"/>
      <c r="N46" s="152"/>
      <c r="O46" s="153"/>
      <c r="P46" s="152"/>
      <c r="Q46" s="152"/>
      <c r="R46" s="153"/>
      <c r="S46" s="152"/>
      <c r="T46" s="154"/>
      <c r="U46" s="152"/>
      <c r="V46" s="152"/>
      <c r="W46" s="154"/>
      <c r="X46" s="152"/>
      <c r="Y46" s="152"/>
      <c r="Z46" s="152"/>
      <c r="AA46" s="153"/>
      <c r="AB46" s="152"/>
      <c r="AC46" s="154"/>
      <c r="AD46" s="152"/>
      <c r="AE46" s="152"/>
      <c r="AF46" s="154"/>
      <c r="AG46" s="152"/>
      <c r="AH46" s="152"/>
      <c r="AI46" s="154"/>
      <c r="AJ46" s="152"/>
      <c r="AK46" s="152"/>
      <c r="AL46" s="152"/>
      <c r="AM46" s="153"/>
      <c r="AN46" s="152"/>
      <c r="AO46" s="154"/>
      <c r="AP46" s="152"/>
      <c r="AQ46" s="152"/>
      <c r="AR46" s="154"/>
      <c r="AS46" s="152"/>
      <c r="AT46" s="152"/>
      <c r="AU46" s="154"/>
      <c r="AV46" s="152"/>
      <c r="AW46" s="152"/>
      <c r="AX46" s="152"/>
      <c r="AY46" s="153"/>
      <c r="AZ46" s="152"/>
      <c r="BA46" s="152"/>
      <c r="BB46" s="153"/>
      <c r="BC46" s="152"/>
      <c r="BD46" s="154"/>
      <c r="BE46" s="152"/>
      <c r="BF46" s="152"/>
      <c r="BG46" s="154"/>
      <c r="BH46" s="152"/>
      <c r="BI46" s="152"/>
      <c r="BJ46" s="152"/>
      <c r="BK46" s="155"/>
      <c r="BL46" s="152"/>
      <c r="BM46" s="152"/>
      <c r="BN46" s="153"/>
      <c r="BO46" s="152"/>
      <c r="BP46" s="154"/>
      <c r="BQ46" s="152"/>
      <c r="BR46" s="152"/>
      <c r="BS46" s="154"/>
      <c r="BT46" s="152"/>
      <c r="BU46" s="152"/>
      <c r="BV46" s="152"/>
      <c r="BW46" s="153"/>
      <c r="BX46" s="152"/>
      <c r="BY46" s="152"/>
      <c r="BZ46" s="153"/>
      <c r="CA46" s="152"/>
      <c r="CB46" s="154"/>
      <c r="CC46" s="152"/>
      <c r="CD46" s="152"/>
      <c r="CE46" s="154"/>
      <c r="CF46" s="152"/>
      <c r="CG46" s="152"/>
      <c r="CH46" s="152"/>
      <c r="CI46" s="153"/>
      <c r="CJ46" s="152"/>
      <c r="CK46" s="152"/>
      <c r="CL46" s="153"/>
      <c r="CM46" s="152"/>
      <c r="CN46" s="154"/>
      <c r="CO46" s="156"/>
      <c r="CP46" s="156"/>
      <c r="CQ46" s="157"/>
      <c r="CR46" s="156"/>
      <c r="CS46" s="156"/>
      <c r="CT46" s="156"/>
      <c r="CU46" s="158"/>
      <c r="CV46" s="156"/>
      <c r="CW46" s="156"/>
      <c r="CX46" s="158"/>
      <c r="CY46" s="156"/>
      <c r="CZ46" s="157"/>
      <c r="DA46" s="156"/>
      <c r="DB46" s="156"/>
      <c r="DC46" s="157"/>
      <c r="DD46" s="156"/>
      <c r="DE46" s="156"/>
      <c r="DF46" s="156"/>
      <c r="DG46" s="158"/>
      <c r="DH46" s="156"/>
      <c r="DI46" s="157"/>
      <c r="DJ46" s="156"/>
      <c r="DK46" s="156"/>
      <c r="DL46" s="156"/>
      <c r="DM46" s="159"/>
      <c r="DN46" s="156"/>
      <c r="DO46" s="156"/>
      <c r="DP46" s="158"/>
      <c r="DQ46" s="156"/>
      <c r="DR46" s="157"/>
      <c r="DS46" s="156"/>
      <c r="DT46" s="156"/>
      <c r="DU46" s="157"/>
      <c r="DV46" s="156"/>
      <c r="DW46" s="156"/>
      <c r="DX46" s="156"/>
      <c r="DY46" s="158"/>
      <c r="DZ46" s="156"/>
      <c r="EA46" s="156"/>
      <c r="EB46" s="158"/>
      <c r="EC46" s="156"/>
      <c r="ED46" s="157"/>
    </row>
    <row r="47" spans="1:134" s="49" customFormat="1" ht="12.75" x14ac:dyDescent="0.25">
      <c r="A47" s="162"/>
      <c r="B47" s="163" t="str">
        <f>IF('Hidden Data'!D47=0,"",'Hidden Data'!D47)</f>
        <v/>
      </c>
      <c r="C47" s="151"/>
      <c r="D47" s="152"/>
      <c r="E47" s="152"/>
      <c r="F47" s="153"/>
      <c r="G47" s="152"/>
      <c r="H47" s="154"/>
      <c r="I47" s="152"/>
      <c r="J47" s="152"/>
      <c r="K47" s="154"/>
      <c r="L47" s="152"/>
      <c r="M47" s="152"/>
      <c r="N47" s="152"/>
      <c r="O47" s="153"/>
      <c r="P47" s="152"/>
      <c r="Q47" s="152"/>
      <c r="R47" s="153"/>
      <c r="S47" s="152"/>
      <c r="T47" s="154"/>
      <c r="U47" s="152"/>
      <c r="V47" s="152"/>
      <c r="W47" s="154"/>
      <c r="X47" s="152"/>
      <c r="Y47" s="152"/>
      <c r="Z47" s="152"/>
      <c r="AA47" s="153"/>
      <c r="AB47" s="152"/>
      <c r="AC47" s="154"/>
      <c r="AD47" s="152"/>
      <c r="AE47" s="152"/>
      <c r="AF47" s="154"/>
      <c r="AG47" s="152"/>
      <c r="AH47" s="152"/>
      <c r="AI47" s="154"/>
      <c r="AJ47" s="152"/>
      <c r="AK47" s="152"/>
      <c r="AL47" s="152"/>
      <c r="AM47" s="153"/>
      <c r="AN47" s="152"/>
      <c r="AO47" s="154"/>
      <c r="AP47" s="152"/>
      <c r="AQ47" s="152"/>
      <c r="AR47" s="154"/>
      <c r="AS47" s="152"/>
      <c r="AT47" s="152"/>
      <c r="AU47" s="154"/>
      <c r="AV47" s="152"/>
      <c r="AW47" s="152"/>
      <c r="AX47" s="152"/>
      <c r="AY47" s="153"/>
      <c r="AZ47" s="152"/>
      <c r="BA47" s="152"/>
      <c r="BB47" s="153"/>
      <c r="BC47" s="152"/>
      <c r="BD47" s="154"/>
      <c r="BE47" s="152"/>
      <c r="BF47" s="152"/>
      <c r="BG47" s="154"/>
      <c r="BH47" s="152"/>
      <c r="BI47" s="152"/>
      <c r="BJ47" s="152"/>
      <c r="BK47" s="155"/>
      <c r="BL47" s="152"/>
      <c r="BM47" s="152"/>
      <c r="BN47" s="153"/>
      <c r="BO47" s="152"/>
      <c r="BP47" s="154"/>
      <c r="BQ47" s="152"/>
      <c r="BR47" s="152"/>
      <c r="BS47" s="154"/>
      <c r="BT47" s="152"/>
      <c r="BU47" s="152"/>
      <c r="BV47" s="152"/>
      <c r="BW47" s="153"/>
      <c r="BX47" s="152"/>
      <c r="BY47" s="152"/>
      <c r="BZ47" s="153"/>
      <c r="CA47" s="152"/>
      <c r="CB47" s="154"/>
      <c r="CC47" s="152"/>
      <c r="CD47" s="152"/>
      <c r="CE47" s="154"/>
      <c r="CF47" s="152"/>
      <c r="CG47" s="152"/>
      <c r="CH47" s="152"/>
      <c r="CI47" s="153"/>
      <c r="CJ47" s="152"/>
      <c r="CK47" s="152"/>
      <c r="CL47" s="153"/>
      <c r="CM47" s="152"/>
      <c r="CN47" s="154"/>
      <c r="CO47" s="156"/>
      <c r="CP47" s="156"/>
      <c r="CQ47" s="157"/>
      <c r="CR47" s="156"/>
      <c r="CS47" s="156"/>
      <c r="CT47" s="156"/>
      <c r="CU47" s="158"/>
      <c r="CV47" s="156"/>
      <c r="CW47" s="156"/>
      <c r="CX47" s="158"/>
      <c r="CY47" s="156"/>
      <c r="CZ47" s="157"/>
      <c r="DA47" s="156"/>
      <c r="DB47" s="156"/>
      <c r="DC47" s="157"/>
      <c r="DD47" s="156"/>
      <c r="DE47" s="156"/>
      <c r="DF47" s="156"/>
      <c r="DG47" s="158"/>
      <c r="DH47" s="156"/>
      <c r="DI47" s="157"/>
      <c r="DJ47" s="156"/>
      <c r="DK47" s="156"/>
      <c r="DL47" s="156"/>
      <c r="DM47" s="159"/>
      <c r="DN47" s="156"/>
      <c r="DO47" s="156"/>
      <c r="DP47" s="158"/>
      <c r="DQ47" s="156"/>
      <c r="DR47" s="157"/>
      <c r="DS47" s="156"/>
      <c r="DT47" s="156"/>
      <c r="DU47" s="157"/>
      <c r="DV47" s="156"/>
      <c r="DW47" s="156"/>
      <c r="DX47" s="156"/>
      <c r="DY47" s="158"/>
      <c r="DZ47" s="156"/>
      <c r="EA47" s="156"/>
      <c r="EB47" s="158"/>
      <c r="EC47" s="156"/>
      <c r="ED47" s="157"/>
    </row>
    <row r="48" spans="1:134" s="140" customFormat="1" ht="13.5" thickBot="1" x14ac:dyDescent="0.3">
      <c r="A48" s="164"/>
      <c r="B48" s="165" t="str">
        <f>IF('Hidden Data'!D48=0,"",'Hidden Data'!D48)</f>
        <v/>
      </c>
      <c r="C48" s="188"/>
      <c r="D48" s="189"/>
      <c r="E48" s="189"/>
      <c r="F48" s="190"/>
      <c r="G48" s="189"/>
      <c r="H48" s="191"/>
      <c r="I48" s="189"/>
      <c r="J48" s="189"/>
      <c r="K48" s="191"/>
      <c r="L48" s="189"/>
      <c r="M48" s="189"/>
      <c r="N48" s="189"/>
      <c r="O48" s="190"/>
      <c r="P48" s="189"/>
      <c r="Q48" s="189"/>
      <c r="R48" s="190"/>
      <c r="S48" s="189"/>
      <c r="T48" s="191"/>
      <c r="U48" s="189"/>
      <c r="V48" s="189"/>
      <c r="W48" s="191"/>
      <c r="X48" s="189"/>
      <c r="Y48" s="189"/>
      <c r="Z48" s="189"/>
      <c r="AA48" s="190"/>
      <c r="AB48" s="189"/>
      <c r="AC48" s="191"/>
      <c r="AD48" s="189"/>
      <c r="AE48" s="189"/>
      <c r="AF48" s="191"/>
      <c r="AG48" s="189"/>
      <c r="AH48" s="189"/>
      <c r="AI48" s="191"/>
      <c r="AJ48" s="189"/>
      <c r="AK48" s="189"/>
      <c r="AL48" s="189"/>
      <c r="AM48" s="190"/>
      <c r="AN48" s="189"/>
      <c r="AO48" s="191"/>
      <c r="AP48" s="189"/>
      <c r="AQ48" s="189"/>
      <c r="AR48" s="191"/>
      <c r="AS48" s="189"/>
      <c r="AT48" s="189"/>
      <c r="AU48" s="191"/>
      <c r="AV48" s="189"/>
      <c r="AW48" s="189"/>
      <c r="AX48" s="189"/>
      <c r="AY48" s="190"/>
      <c r="AZ48" s="189"/>
      <c r="BA48" s="189"/>
      <c r="BB48" s="190"/>
      <c r="BC48" s="189"/>
      <c r="BD48" s="191"/>
      <c r="BE48" s="189"/>
      <c r="BF48" s="189"/>
      <c r="BG48" s="191"/>
      <c r="BH48" s="189"/>
      <c r="BI48" s="189"/>
      <c r="BJ48" s="189"/>
      <c r="BK48" s="192"/>
      <c r="BL48" s="189"/>
      <c r="BM48" s="189"/>
      <c r="BN48" s="190"/>
      <c r="BO48" s="189"/>
      <c r="BP48" s="191"/>
      <c r="BQ48" s="189"/>
      <c r="BR48" s="189"/>
      <c r="BS48" s="191"/>
      <c r="BT48" s="189"/>
      <c r="BU48" s="189"/>
      <c r="BV48" s="189"/>
      <c r="BW48" s="190"/>
      <c r="BX48" s="189"/>
      <c r="BY48" s="189"/>
      <c r="BZ48" s="190"/>
      <c r="CA48" s="189"/>
      <c r="CB48" s="191"/>
      <c r="CC48" s="189"/>
      <c r="CD48" s="189"/>
      <c r="CE48" s="191"/>
      <c r="CF48" s="189"/>
      <c r="CG48" s="189"/>
      <c r="CH48" s="189"/>
      <c r="CI48" s="190"/>
      <c r="CJ48" s="189"/>
      <c r="CK48" s="189"/>
      <c r="CL48" s="190"/>
      <c r="CM48" s="189"/>
      <c r="CN48" s="191"/>
      <c r="CO48" s="193"/>
      <c r="CP48" s="193"/>
      <c r="CQ48" s="194"/>
      <c r="CR48" s="193"/>
      <c r="CS48" s="193"/>
      <c r="CT48" s="193"/>
      <c r="CU48" s="195"/>
      <c r="CV48" s="193"/>
      <c r="CW48" s="193"/>
      <c r="CX48" s="195"/>
      <c r="CY48" s="193"/>
      <c r="CZ48" s="194"/>
      <c r="DA48" s="193"/>
      <c r="DB48" s="193"/>
      <c r="DC48" s="194"/>
      <c r="DD48" s="193"/>
      <c r="DE48" s="193"/>
      <c r="DF48" s="193"/>
      <c r="DG48" s="195"/>
      <c r="DH48" s="193"/>
      <c r="DI48" s="194"/>
      <c r="DJ48" s="193"/>
      <c r="DK48" s="193"/>
      <c r="DL48" s="193"/>
      <c r="DM48" s="196"/>
      <c r="DN48" s="193"/>
      <c r="DO48" s="193"/>
      <c r="DP48" s="195"/>
      <c r="DQ48" s="193"/>
      <c r="DR48" s="194"/>
      <c r="DS48" s="193"/>
      <c r="DT48" s="193"/>
      <c r="DU48" s="194"/>
      <c r="DV48" s="193"/>
      <c r="DW48" s="193"/>
      <c r="DX48" s="193"/>
      <c r="DY48" s="195"/>
      <c r="DZ48" s="193"/>
      <c r="EA48" s="193"/>
      <c r="EB48" s="195"/>
      <c r="EC48" s="193"/>
      <c r="ED48" s="194"/>
    </row>
    <row r="49" spans="1:1" ht="17.25" thickTop="1" x14ac:dyDescent="0.3">
      <c r="A49" s="10"/>
    </row>
    <row r="50" spans="1:1" x14ac:dyDescent="0.3">
      <c r="A50" s="10"/>
    </row>
    <row r="51" spans="1:1" x14ac:dyDescent="0.3">
      <c r="A51" s="10"/>
    </row>
    <row r="52" spans="1:1" x14ac:dyDescent="0.3">
      <c r="A52" s="10"/>
    </row>
    <row r="53" spans="1:1" x14ac:dyDescent="0.3">
      <c r="A53" s="10"/>
    </row>
    <row r="54" spans="1:1" x14ac:dyDescent="0.3">
      <c r="A54" s="10"/>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1"/>
    </row>
    <row r="65" spans="1:1" x14ac:dyDescent="0.3">
      <c r="A65" s="11"/>
    </row>
    <row r="66" spans="1:1" x14ac:dyDescent="0.3">
      <c r="A66" s="11"/>
    </row>
  </sheetData>
  <mergeCells count="66">
    <mergeCell ref="BQ2:BV2"/>
    <mergeCell ref="C2:H2"/>
    <mergeCell ref="I2:N2"/>
    <mergeCell ref="O2:T2"/>
    <mergeCell ref="U2:Z2"/>
    <mergeCell ref="AA2:AF2"/>
    <mergeCell ref="AG2:AL2"/>
    <mergeCell ref="AM2:AR2"/>
    <mergeCell ref="AS2:AX2"/>
    <mergeCell ref="AY2:BD2"/>
    <mergeCell ref="BE2:BJ2"/>
    <mergeCell ref="BK2:BP2"/>
    <mergeCell ref="DG2:DL2"/>
    <mergeCell ref="DM2:DR2"/>
    <mergeCell ref="DS2:DX2"/>
    <mergeCell ref="DY2:ED2"/>
    <mergeCell ref="C22:H22"/>
    <mergeCell ref="I22:N22"/>
    <mergeCell ref="O22:T22"/>
    <mergeCell ref="U22:Z22"/>
    <mergeCell ref="AA22:AF22"/>
    <mergeCell ref="AG22:AL22"/>
    <mergeCell ref="BW2:CB2"/>
    <mergeCell ref="CC2:CH2"/>
    <mergeCell ref="CI2:CN2"/>
    <mergeCell ref="CO2:CT2"/>
    <mergeCell ref="CU2:CZ2"/>
    <mergeCell ref="DA2:DF2"/>
    <mergeCell ref="AG40:AL40"/>
    <mergeCell ref="BW22:CB22"/>
    <mergeCell ref="CC22:CH22"/>
    <mergeCell ref="CI22:CN22"/>
    <mergeCell ref="CO22:CT22"/>
    <mergeCell ref="AM22:AR22"/>
    <mergeCell ref="AS22:AX22"/>
    <mergeCell ref="AY22:BD22"/>
    <mergeCell ref="BE22:BJ22"/>
    <mergeCell ref="BK22:BP22"/>
    <mergeCell ref="BQ22:BV22"/>
    <mergeCell ref="BQ40:BV40"/>
    <mergeCell ref="AM40:AR40"/>
    <mergeCell ref="AS40:AX40"/>
    <mergeCell ref="AY40:BD40"/>
    <mergeCell ref="BE40:BJ40"/>
    <mergeCell ref="C40:H40"/>
    <mergeCell ref="I40:N40"/>
    <mergeCell ref="O40:T40"/>
    <mergeCell ref="U40:Z40"/>
    <mergeCell ref="AA40:AF40"/>
    <mergeCell ref="DG22:DL22"/>
    <mergeCell ref="DM22:DR22"/>
    <mergeCell ref="DS22:DX22"/>
    <mergeCell ref="DY22:ED22"/>
    <mergeCell ref="CU22:CZ22"/>
    <mergeCell ref="DA22:DF22"/>
    <mergeCell ref="BK40:BP40"/>
    <mergeCell ref="DG40:DL40"/>
    <mergeCell ref="DM40:DR40"/>
    <mergeCell ref="DS40:DX40"/>
    <mergeCell ref="DY40:ED40"/>
    <mergeCell ref="BW40:CB40"/>
    <mergeCell ref="CC40:CH40"/>
    <mergeCell ref="CI40:CN40"/>
    <mergeCell ref="CO40:CT40"/>
    <mergeCell ref="CU40:CZ40"/>
    <mergeCell ref="DA40:DF40"/>
  </mergeCells>
  <dataValidations disablePrompts="1" count="2">
    <dataValidation type="list" allowBlank="1" showInputMessage="1" showErrorMessage="1" sqref="A64:A1048576" xr:uid="{00000000-0002-0000-0500-000000000000}">
      <formula1>Rooms</formula1>
    </dataValidation>
    <dataValidation type="list" allowBlank="1" showInputMessage="1" showErrorMessage="1" sqref="B275:B1048576" xr:uid="{00000000-0002-0000-0500-000001000000}">
      <formula1>Category</formula1>
    </dataValidation>
  </dataValidations>
  <printOptions horizontalCentered="1" verticalCentered="1"/>
  <pageMargins left="0.25" right="0.25" top="1.4" bottom="0.75" header="0.3" footer="0.3"/>
  <pageSetup paperSize="9" scale="77" fitToHeight="0" orientation="landscape" r:id="rId1"/>
  <headerFooter>
    <oddHeader>&amp;L&amp;G&amp;C&amp;"Arial Narrow,Regular"&amp;26&amp;K0E3D59
Friday&amp;R&amp;G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93"/>
  <sheetViews>
    <sheetView workbookViewId="0">
      <selection activeCell="G26" sqref="G26"/>
    </sheetView>
  </sheetViews>
  <sheetFormatPr defaultColWidth="11.5546875" defaultRowHeight="15" x14ac:dyDescent="0.2"/>
  <sheetData>
    <row r="1" spans="1:1" ht="15.75" x14ac:dyDescent="0.25">
      <c r="A1" s="253" t="s">
        <v>61</v>
      </c>
    </row>
    <row r="2" spans="1:1" ht="21.75" customHeight="1" x14ac:dyDescent="0.2">
      <c r="A2" s="258" t="s">
        <v>77</v>
      </c>
    </row>
    <row r="11" spans="1:1" ht="54.75" customHeight="1" x14ac:dyDescent="0.2"/>
    <row r="12" spans="1:1" ht="30.75" customHeight="1" x14ac:dyDescent="0.2">
      <c r="A12" s="258" t="s">
        <v>76</v>
      </c>
    </row>
    <row r="17" spans="1:1" x14ac:dyDescent="0.2">
      <c r="A17" s="258" t="s">
        <v>78</v>
      </c>
    </row>
    <row r="21" spans="1:1" ht="18" customHeight="1" x14ac:dyDescent="0.2"/>
    <row r="23" spans="1:1" ht="15.75" x14ac:dyDescent="0.25">
      <c r="A23" s="253" t="s">
        <v>62</v>
      </c>
    </row>
    <row r="24" spans="1:1" ht="19.5" customHeight="1" x14ac:dyDescent="0.2">
      <c r="A24" s="258" t="s">
        <v>79</v>
      </c>
    </row>
    <row r="25" spans="1:1" ht="19.5" customHeight="1" x14ac:dyDescent="0.2">
      <c r="A25" s="258" t="s">
        <v>80</v>
      </c>
    </row>
    <row r="26" spans="1:1" ht="19.5" customHeight="1" x14ac:dyDescent="0.2">
      <c r="A26" s="258" t="s">
        <v>81</v>
      </c>
    </row>
    <row r="40" spans="1:1" ht="15.75" x14ac:dyDescent="0.25">
      <c r="A40" s="253" t="s">
        <v>63</v>
      </c>
    </row>
    <row r="41" spans="1:1" ht="19.5" customHeight="1" x14ac:dyDescent="0.2">
      <c r="A41" s="258" t="s">
        <v>82</v>
      </c>
    </row>
    <row r="55" spans="1:1" ht="15.75" x14ac:dyDescent="0.2">
      <c r="A55" s="255" t="s">
        <v>65</v>
      </c>
    </row>
    <row r="56" spans="1:1" x14ac:dyDescent="0.2">
      <c r="A56" s="254"/>
    </row>
    <row r="57" spans="1:1" x14ac:dyDescent="0.2">
      <c r="A57" s="256" t="s">
        <v>64</v>
      </c>
    </row>
    <row r="58" spans="1:1" x14ac:dyDescent="0.2">
      <c r="A58" s="257" t="s">
        <v>66</v>
      </c>
    </row>
    <row r="59" spans="1:1" x14ac:dyDescent="0.2">
      <c r="A59" s="258" t="s">
        <v>67</v>
      </c>
    </row>
    <row r="60" spans="1:1" x14ac:dyDescent="0.2">
      <c r="A60" s="258" t="s">
        <v>68</v>
      </c>
    </row>
    <row r="61" spans="1:1" x14ac:dyDescent="0.2">
      <c r="A61" s="258" t="s">
        <v>69</v>
      </c>
    </row>
    <row r="62" spans="1:1" x14ac:dyDescent="0.2">
      <c r="A62" s="257" t="s">
        <v>70</v>
      </c>
    </row>
    <row r="63" spans="1:1" x14ac:dyDescent="0.2">
      <c r="A63" s="258" t="s">
        <v>71</v>
      </c>
    </row>
    <row r="64" spans="1:1" x14ac:dyDescent="0.2">
      <c r="A64" s="258" t="s">
        <v>72</v>
      </c>
    </row>
    <row r="65" spans="1:1" x14ac:dyDescent="0.2">
      <c r="A65" s="258" t="s">
        <v>73</v>
      </c>
    </row>
    <row r="66" spans="1:1" x14ac:dyDescent="0.2">
      <c r="A66" s="257" t="s">
        <v>74</v>
      </c>
    </row>
    <row r="93" spans="1:1" ht="15.75" x14ac:dyDescent="0.2">
      <c r="A93" s="255" t="s">
        <v>75</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113"/>
  <sheetViews>
    <sheetView workbookViewId="0">
      <selection activeCell="A5" sqref="A5"/>
    </sheetView>
  </sheetViews>
  <sheetFormatPr defaultColWidth="8.6640625" defaultRowHeight="15" x14ac:dyDescent="0.2"/>
  <cols>
    <col min="1" max="1" width="8.6640625" style="26" bestFit="1" customWidth="1"/>
    <col min="2" max="2" width="8.6640625" style="23" customWidth="1"/>
    <col min="3" max="3" width="8.6640625" style="27" customWidth="1"/>
    <col min="4" max="4" width="8.6640625" style="23" customWidth="1"/>
    <col min="5" max="5" width="8.6640625" style="27" customWidth="1"/>
    <col min="6" max="6" width="8.6640625" style="23" customWidth="1"/>
    <col min="7" max="7" width="8.6640625" style="27" customWidth="1"/>
    <col min="8" max="8" width="8.6640625" style="23" customWidth="1"/>
    <col min="9" max="10" width="8.6640625" style="24" customWidth="1"/>
    <col min="11" max="11" width="6.44140625" style="118" bestFit="1" customWidth="1"/>
    <col min="12" max="12" width="10.6640625" style="23" customWidth="1"/>
    <col min="13" max="13" width="10.6640625" style="27" customWidth="1"/>
    <col min="14" max="14" width="10.6640625" style="23" customWidth="1"/>
    <col min="15" max="15" width="10.6640625" style="27" customWidth="1"/>
    <col min="16" max="16" width="10.6640625" style="23" customWidth="1"/>
    <col min="17" max="18" width="10.6640625" style="24" customWidth="1"/>
    <col min="19" max="19" width="7.33203125" style="120" bestFit="1" customWidth="1"/>
    <col min="20" max="20" width="10.6640625" style="23" customWidth="1"/>
    <col min="21" max="21" width="10.6640625" style="24" customWidth="1"/>
    <col min="22" max="22" width="10.6640625" style="27" customWidth="1"/>
    <col min="23" max="23" width="10.6640625" style="23" customWidth="1"/>
    <col min="24" max="24" width="10.6640625" style="127" customWidth="1"/>
    <col min="25" max="16384" width="8.6640625" style="28"/>
  </cols>
  <sheetData>
    <row r="1" spans="1:24" s="67" customFormat="1" ht="18.75" thickBot="1" x14ac:dyDescent="0.3">
      <c r="A1" s="242" t="s">
        <v>17</v>
      </c>
      <c r="B1" s="243"/>
      <c r="C1" s="243"/>
      <c r="D1" s="243"/>
      <c r="E1" s="243"/>
      <c r="F1" s="243"/>
      <c r="G1" s="243"/>
      <c r="H1" s="243"/>
      <c r="I1" s="243"/>
      <c r="J1" s="244"/>
      <c r="K1" s="242" t="s">
        <v>16</v>
      </c>
      <c r="L1" s="243"/>
      <c r="M1" s="243"/>
      <c r="N1" s="243"/>
      <c r="O1" s="243"/>
      <c r="P1" s="243"/>
      <c r="Q1" s="243"/>
      <c r="R1" s="244"/>
      <c r="S1" s="242" t="s">
        <v>15</v>
      </c>
      <c r="T1" s="243"/>
      <c r="U1" s="243"/>
      <c r="V1" s="243"/>
      <c r="W1" s="243"/>
      <c r="X1" s="244"/>
    </row>
    <row r="2" spans="1:24" s="25" customFormat="1" ht="33" x14ac:dyDescent="0.25">
      <c r="A2" s="68" t="s">
        <v>0</v>
      </c>
      <c r="B2" s="29" t="s">
        <v>3</v>
      </c>
      <c r="C2" s="31" t="s">
        <v>5</v>
      </c>
      <c r="D2" s="29" t="s">
        <v>6</v>
      </c>
      <c r="E2" s="31" t="s">
        <v>7</v>
      </c>
      <c r="F2" s="29" t="s">
        <v>8</v>
      </c>
      <c r="G2" s="31" t="s">
        <v>9</v>
      </c>
      <c r="H2" s="29" t="s">
        <v>10</v>
      </c>
      <c r="I2" s="42" t="s">
        <v>11</v>
      </c>
      <c r="J2" s="42" t="s">
        <v>12</v>
      </c>
      <c r="K2" s="68" t="s">
        <v>14</v>
      </c>
      <c r="L2" s="30"/>
      <c r="M2" s="32"/>
      <c r="N2" s="30"/>
      <c r="O2" s="32"/>
      <c r="P2" s="30"/>
      <c r="Q2" s="104"/>
      <c r="R2" s="104"/>
      <c r="S2" s="245" t="s">
        <v>13</v>
      </c>
      <c r="T2" s="247"/>
      <c r="U2" s="249"/>
      <c r="V2" s="112"/>
      <c r="W2" s="247"/>
      <c r="X2" s="251"/>
    </row>
    <row r="3" spans="1:24" s="25" customFormat="1" ht="17.25" thickBot="1" x14ac:dyDescent="0.3">
      <c r="A3" s="69" t="s">
        <v>2</v>
      </c>
      <c r="B3" s="35"/>
      <c r="C3" s="36"/>
      <c r="D3" s="35"/>
      <c r="E3" s="36"/>
      <c r="F3" s="35"/>
      <c r="G3" s="36"/>
      <c r="H3" s="35"/>
      <c r="I3" s="43"/>
      <c r="J3" s="43"/>
      <c r="K3" s="70" t="s">
        <v>2</v>
      </c>
      <c r="L3" s="33"/>
      <c r="M3" s="34"/>
      <c r="N3" s="33"/>
      <c r="O3" s="34"/>
      <c r="P3" s="33"/>
      <c r="Q3" s="105"/>
      <c r="R3" s="105"/>
      <c r="S3" s="246"/>
      <c r="T3" s="248"/>
      <c r="U3" s="250"/>
      <c r="V3" s="113"/>
      <c r="W3" s="248"/>
      <c r="X3" s="252"/>
    </row>
    <row r="4" spans="1:24" s="25" customFormat="1" ht="17.25" thickBot="1" x14ac:dyDescent="0.3">
      <c r="A4" s="37" t="s">
        <v>1</v>
      </c>
      <c r="B4" s="38"/>
      <c r="C4" s="39"/>
      <c r="D4" s="39"/>
      <c r="E4" s="39"/>
      <c r="F4" s="39"/>
      <c r="G4" s="39"/>
      <c r="H4" s="39"/>
      <c r="I4" s="41"/>
      <c r="J4" s="41"/>
      <c r="K4" s="37" t="s">
        <v>1</v>
      </c>
      <c r="L4" s="38"/>
      <c r="M4" s="39"/>
      <c r="N4" s="39"/>
      <c r="O4" s="39"/>
      <c r="P4" s="41"/>
      <c r="Q4" s="41"/>
      <c r="R4" s="41"/>
      <c r="S4" s="37" t="s">
        <v>1</v>
      </c>
      <c r="T4" s="38"/>
      <c r="U4" s="41"/>
      <c r="V4" s="39"/>
      <c r="W4" s="38"/>
      <c r="X4" s="40"/>
    </row>
    <row r="5" spans="1:24" s="46" customFormat="1" ht="12.75" x14ac:dyDescent="0.25">
      <c r="A5" s="114">
        <f>IF('Hidden Data'!B3&lt;=Instructions!C14,'Hidden Data'!B3,"")</f>
        <v>0</v>
      </c>
      <c r="B5" s="71"/>
      <c r="C5" s="72"/>
      <c r="D5" s="71"/>
      <c r="E5" s="72"/>
      <c r="F5" s="71"/>
      <c r="G5" s="72"/>
      <c r="H5" s="71"/>
      <c r="I5" s="110"/>
      <c r="J5" s="73"/>
      <c r="K5" s="114">
        <f>A5</f>
        <v>0</v>
      </c>
      <c r="L5" s="98"/>
      <c r="M5" s="99"/>
      <c r="N5" s="100"/>
      <c r="O5" s="99"/>
      <c r="P5" s="100"/>
      <c r="Q5" s="73"/>
      <c r="R5" s="73"/>
      <c r="S5" s="114">
        <f>A5</f>
        <v>0</v>
      </c>
      <c r="T5" s="44"/>
      <c r="U5" s="111"/>
      <c r="V5" s="45"/>
      <c r="W5" s="44"/>
      <c r="X5" s="121"/>
    </row>
    <row r="6" spans="1:24" s="49" customFormat="1" ht="12.75" x14ac:dyDescent="0.25">
      <c r="A6" s="115" t="str">
        <f>IF('Hidden Data'!B4&lt;=Instructions!C14,'Hidden Data'!B4,"")</f>
        <v/>
      </c>
      <c r="B6" s="74"/>
      <c r="C6" s="75"/>
      <c r="D6" s="74"/>
      <c r="E6" s="75"/>
      <c r="F6" s="74"/>
      <c r="G6" s="75"/>
      <c r="H6" s="74"/>
      <c r="I6" s="106"/>
      <c r="J6" s="76"/>
      <c r="K6" s="115" t="str">
        <f t="shared" ref="K6:K69" si="0">A6</f>
        <v/>
      </c>
      <c r="L6" s="74"/>
      <c r="M6" s="75"/>
      <c r="N6" s="74"/>
      <c r="O6" s="75"/>
      <c r="P6" s="74"/>
      <c r="Q6" s="106"/>
      <c r="R6" s="106"/>
      <c r="S6" s="115" t="str">
        <f t="shared" ref="S6:S69" si="1">A6</f>
        <v/>
      </c>
      <c r="T6" s="47"/>
      <c r="U6" s="50"/>
      <c r="V6" s="48"/>
      <c r="W6" s="47"/>
      <c r="X6" s="122"/>
    </row>
    <row r="7" spans="1:24" s="49" customFormat="1" ht="12.75" x14ac:dyDescent="0.25">
      <c r="A7" s="115" t="str">
        <f>IF('Hidden Data'!B5&lt;=Instructions!C14,'Hidden Data'!B5,"")</f>
        <v/>
      </c>
      <c r="B7" s="74"/>
      <c r="C7" s="75"/>
      <c r="D7" s="74"/>
      <c r="E7" s="75"/>
      <c r="F7" s="74"/>
      <c r="G7" s="75"/>
      <c r="H7" s="74"/>
      <c r="I7" s="106"/>
      <c r="J7" s="76"/>
      <c r="K7" s="115" t="str">
        <f t="shared" si="0"/>
        <v/>
      </c>
      <c r="L7" s="74"/>
      <c r="M7" s="75"/>
      <c r="N7" s="74"/>
      <c r="O7" s="75"/>
      <c r="P7" s="74"/>
      <c r="Q7" s="106"/>
      <c r="R7" s="106"/>
      <c r="S7" s="115" t="str">
        <f t="shared" si="1"/>
        <v/>
      </c>
      <c r="T7" s="47"/>
      <c r="U7" s="50"/>
      <c r="V7" s="48"/>
      <c r="W7" s="47"/>
      <c r="X7" s="122"/>
    </row>
    <row r="8" spans="1:24" s="49" customFormat="1" ht="12.75" x14ac:dyDescent="0.25">
      <c r="A8" s="115" t="str">
        <f>IF('Hidden Data'!B6&lt;=Instructions!C14,'Hidden Data'!B6,"")</f>
        <v/>
      </c>
      <c r="B8" s="74"/>
      <c r="C8" s="75"/>
      <c r="D8" s="74"/>
      <c r="E8" s="75"/>
      <c r="F8" s="74"/>
      <c r="G8" s="75"/>
      <c r="H8" s="74"/>
      <c r="I8" s="106"/>
      <c r="J8" s="76"/>
      <c r="K8" s="115" t="str">
        <f t="shared" si="0"/>
        <v/>
      </c>
      <c r="L8" s="74"/>
      <c r="M8" s="75"/>
      <c r="N8" s="74"/>
      <c r="O8" s="75"/>
      <c r="P8" s="74"/>
      <c r="Q8" s="106"/>
      <c r="R8" s="106"/>
      <c r="S8" s="115" t="str">
        <f t="shared" si="1"/>
        <v/>
      </c>
      <c r="T8" s="47"/>
      <c r="U8" s="50"/>
      <c r="V8" s="48"/>
      <c r="W8" s="47"/>
      <c r="X8" s="122"/>
    </row>
    <row r="9" spans="1:24" s="49" customFormat="1" ht="12.75" x14ac:dyDescent="0.25">
      <c r="A9" s="115" t="str">
        <f>IF('Hidden Data'!B7&lt;=Instructions!C14,'Hidden Data'!B7,"")</f>
        <v/>
      </c>
      <c r="B9" s="74"/>
      <c r="C9" s="75"/>
      <c r="D9" s="74"/>
      <c r="E9" s="75"/>
      <c r="F9" s="74"/>
      <c r="G9" s="75"/>
      <c r="H9" s="74"/>
      <c r="I9" s="106"/>
      <c r="J9" s="76"/>
      <c r="K9" s="115" t="str">
        <f t="shared" si="0"/>
        <v/>
      </c>
      <c r="L9" s="74"/>
      <c r="M9" s="75"/>
      <c r="N9" s="74"/>
      <c r="O9" s="75"/>
      <c r="P9" s="74"/>
      <c r="Q9" s="106"/>
      <c r="R9" s="106"/>
      <c r="S9" s="115" t="str">
        <f t="shared" si="1"/>
        <v/>
      </c>
      <c r="T9" s="47"/>
      <c r="U9" s="50"/>
      <c r="V9" s="48"/>
      <c r="W9" s="47"/>
      <c r="X9" s="122"/>
    </row>
    <row r="10" spans="1:24" s="49" customFormat="1" ht="12.75" x14ac:dyDescent="0.25">
      <c r="A10" s="115" t="str">
        <f>IF('Hidden Data'!B8&lt;=Instructions!C14,'Hidden Data'!B8,"")</f>
        <v/>
      </c>
      <c r="B10" s="74"/>
      <c r="C10" s="75"/>
      <c r="D10" s="74"/>
      <c r="E10" s="75"/>
      <c r="F10" s="74"/>
      <c r="G10" s="75"/>
      <c r="H10" s="74"/>
      <c r="I10" s="106"/>
      <c r="J10" s="76"/>
      <c r="K10" s="115" t="str">
        <f t="shared" si="0"/>
        <v/>
      </c>
      <c r="L10" s="74"/>
      <c r="M10" s="75"/>
      <c r="N10" s="74"/>
      <c r="O10" s="75"/>
      <c r="P10" s="74"/>
      <c r="Q10" s="106"/>
      <c r="R10" s="106"/>
      <c r="S10" s="115" t="str">
        <f t="shared" si="1"/>
        <v/>
      </c>
      <c r="T10" s="47"/>
      <c r="U10" s="50"/>
      <c r="V10" s="48"/>
      <c r="W10" s="47"/>
      <c r="X10" s="122"/>
    </row>
    <row r="11" spans="1:24" s="49" customFormat="1" ht="12.75" x14ac:dyDescent="0.25">
      <c r="A11" s="115" t="str">
        <f>IF('Hidden Data'!B9&lt;=Instructions!C14,'Hidden Data'!B9,"")</f>
        <v/>
      </c>
      <c r="B11" s="74"/>
      <c r="C11" s="75"/>
      <c r="D11" s="74"/>
      <c r="E11" s="75"/>
      <c r="F11" s="74"/>
      <c r="G11" s="75"/>
      <c r="H11" s="74"/>
      <c r="I11" s="106"/>
      <c r="J11" s="76"/>
      <c r="K11" s="115" t="str">
        <f t="shared" si="0"/>
        <v/>
      </c>
      <c r="L11" s="74"/>
      <c r="M11" s="75"/>
      <c r="N11" s="74"/>
      <c r="O11" s="75"/>
      <c r="P11" s="74"/>
      <c r="Q11" s="106"/>
      <c r="R11" s="106"/>
      <c r="S11" s="115" t="str">
        <f t="shared" si="1"/>
        <v/>
      </c>
      <c r="T11" s="47"/>
      <c r="U11" s="50"/>
      <c r="V11" s="48"/>
      <c r="W11" s="47"/>
      <c r="X11" s="122"/>
    </row>
    <row r="12" spans="1:24" s="49" customFormat="1" ht="12.75" x14ac:dyDescent="0.25">
      <c r="A12" s="115" t="str">
        <f>IF('Hidden Data'!B10&lt;=Instructions!C14,'Hidden Data'!B10,"")</f>
        <v/>
      </c>
      <c r="B12" s="74"/>
      <c r="C12" s="75"/>
      <c r="D12" s="74"/>
      <c r="E12" s="75"/>
      <c r="F12" s="74"/>
      <c r="G12" s="75"/>
      <c r="H12" s="74"/>
      <c r="I12" s="106"/>
      <c r="J12" s="76"/>
      <c r="K12" s="115" t="str">
        <f t="shared" si="0"/>
        <v/>
      </c>
      <c r="L12" s="74"/>
      <c r="M12" s="75"/>
      <c r="N12" s="74"/>
      <c r="O12" s="75"/>
      <c r="P12" s="74"/>
      <c r="Q12" s="106"/>
      <c r="R12" s="106"/>
      <c r="S12" s="115" t="str">
        <f t="shared" si="1"/>
        <v/>
      </c>
      <c r="T12" s="47"/>
      <c r="U12" s="50"/>
      <c r="V12" s="48"/>
      <c r="W12" s="47"/>
      <c r="X12" s="122"/>
    </row>
    <row r="13" spans="1:24" s="49" customFormat="1" ht="12.75" x14ac:dyDescent="0.25">
      <c r="A13" s="115" t="str">
        <f>IF('Hidden Data'!B11&lt;=Instructions!C14,'Hidden Data'!B11,"")</f>
        <v/>
      </c>
      <c r="B13" s="74"/>
      <c r="C13" s="75"/>
      <c r="D13" s="74"/>
      <c r="E13" s="75"/>
      <c r="F13" s="74"/>
      <c r="G13" s="75"/>
      <c r="H13" s="74"/>
      <c r="I13" s="106"/>
      <c r="J13" s="76"/>
      <c r="K13" s="115" t="str">
        <f t="shared" si="0"/>
        <v/>
      </c>
      <c r="L13" s="74"/>
      <c r="M13" s="75"/>
      <c r="N13" s="74"/>
      <c r="O13" s="75"/>
      <c r="P13" s="74"/>
      <c r="Q13" s="106"/>
      <c r="R13" s="106"/>
      <c r="S13" s="115" t="str">
        <f t="shared" si="1"/>
        <v/>
      </c>
      <c r="T13" s="47"/>
      <c r="U13" s="50"/>
      <c r="V13" s="48"/>
      <c r="W13" s="47"/>
      <c r="X13" s="122"/>
    </row>
    <row r="14" spans="1:24" s="49" customFormat="1" ht="12.75" x14ac:dyDescent="0.25">
      <c r="A14" s="115" t="str">
        <f>IF('Hidden Data'!B12&lt;=Instructions!C14,'Hidden Data'!B12,"")</f>
        <v/>
      </c>
      <c r="B14" s="74"/>
      <c r="C14" s="77"/>
      <c r="D14" s="74"/>
      <c r="E14" s="75"/>
      <c r="F14" s="74"/>
      <c r="G14" s="75"/>
      <c r="H14" s="74"/>
      <c r="I14" s="106"/>
      <c r="J14" s="76"/>
      <c r="K14" s="115" t="str">
        <f t="shared" si="0"/>
        <v/>
      </c>
      <c r="L14" s="74"/>
      <c r="M14" s="75"/>
      <c r="N14" s="74"/>
      <c r="O14" s="75"/>
      <c r="P14" s="74"/>
      <c r="Q14" s="106"/>
      <c r="R14" s="106"/>
      <c r="S14" s="115" t="str">
        <f t="shared" si="1"/>
        <v/>
      </c>
      <c r="T14" s="47"/>
      <c r="U14" s="50"/>
      <c r="V14" s="48"/>
      <c r="W14" s="47"/>
      <c r="X14" s="122"/>
    </row>
    <row r="15" spans="1:24" s="49" customFormat="1" ht="12.75" x14ac:dyDescent="0.25">
      <c r="A15" s="115" t="str">
        <f>IF('Hidden Data'!B13&lt;=Instructions!C14,'Hidden Data'!B13,"")</f>
        <v/>
      </c>
      <c r="B15" s="74"/>
      <c r="C15" s="77"/>
      <c r="D15" s="74"/>
      <c r="E15" s="75"/>
      <c r="F15" s="74"/>
      <c r="G15" s="75"/>
      <c r="H15" s="74"/>
      <c r="I15" s="106"/>
      <c r="J15" s="76"/>
      <c r="K15" s="115" t="str">
        <f t="shared" si="0"/>
        <v/>
      </c>
      <c r="L15" s="74"/>
      <c r="M15" s="75"/>
      <c r="N15" s="74"/>
      <c r="O15" s="75"/>
      <c r="P15" s="74"/>
      <c r="Q15" s="106"/>
      <c r="R15" s="106"/>
      <c r="S15" s="115" t="str">
        <f t="shared" si="1"/>
        <v/>
      </c>
      <c r="T15" s="47"/>
      <c r="U15" s="50"/>
      <c r="V15" s="48"/>
      <c r="W15" s="47"/>
      <c r="X15" s="122"/>
    </row>
    <row r="16" spans="1:24" s="53" customFormat="1" ht="13.5" thickBot="1" x14ac:dyDescent="0.3">
      <c r="A16" s="116" t="str">
        <f>IF('Hidden Data'!B14&lt;=Instructions!C14,'Hidden Data'!B14,"")</f>
        <v/>
      </c>
      <c r="B16" s="78"/>
      <c r="C16" s="79"/>
      <c r="D16" s="78"/>
      <c r="E16" s="80"/>
      <c r="F16" s="78"/>
      <c r="G16" s="80"/>
      <c r="H16" s="78"/>
      <c r="I16" s="107"/>
      <c r="J16" s="81"/>
      <c r="K16" s="116" t="str">
        <f t="shared" si="0"/>
        <v/>
      </c>
      <c r="L16" s="78"/>
      <c r="M16" s="80"/>
      <c r="N16" s="78"/>
      <c r="O16" s="80"/>
      <c r="P16" s="78"/>
      <c r="Q16" s="107"/>
      <c r="R16" s="107"/>
      <c r="S16" s="116" t="str">
        <f t="shared" si="1"/>
        <v/>
      </c>
      <c r="T16" s="51"/>
      <c r="U16" s="57"/>
      <c r="V16" s="52"/>
      <c r="W16" s="51"/>
      <c r="X16" s="123"/>
    </row>
    <row r="17" spans="1:24" s="56" customFormat="1" ht="12.75" x14ac:dyDescent="0.25">
      <c r="A17" s="117" t="str">
        <f>IF('Hidden Data'!B15&lt;=Instructions!C14,'Hidden Data'!B15,"")</f>
        <v/>
      </c>
      <c r="B17" s="82"/>
      <c r="C17" s="83"/>
      <c r="D17" s="82"/>
      <c r="E17" s="83"/>
      <c r="F17" s="82"/>
      <c r="G17" s="83"/>
      <c r="H17" s="82"/>
      <c r="I17" s="108"/>
      <c r="J17" s="84"/>
      <c r="K17" s="117" t="str">
        <f t="shared" si="0"/>
        <v/>
      </c>
      <c r="L17" s="82"/>
      <c r="M17" s="83"/>
      <c r="N17" s="82"/>
      <c r="O17" s="83"/>
      <c r="P17" s="82"/>
      <c r="Q17" s="108"/>
      <c r="R17" s="108"/>
      <c r="S17" s="117" t="str">
        <f t="shared" si="1"/>
        <v/>
      </c>
      <c r="T17" s="54"/>
      <c r="U17" s="58"/>
      <c r="V17" s="55"/>
      <c r="W17" s="54"/>
      <c r="X17" s="124"/>
    </row>
    <row r="18" spans="1:24" s="49" customFormat="1" ht="12.75" x14ac:dyDescent="0.25">
      <c r="A18" s="115" t="str">
        <f>IF('Hidden Data'!B16&lt;=Instructions!C14,'Hidden Data'!B16,"")</f>
        <v/>
      </c>
      <c r="B18" s="74"/>
      <c r="C18" s="77"/>
      <c r="D18" s="74"/>
      <c r="E18" s="75"/>
      <c r="F18" s="74"/>
      <c r="G18" s="75"/>
      <c r="H18" s="74"/>
      <c r="I18" s="106"/>
      <c r="J18" s="76"/>
      <c r="K18" s="115" t="str">
        <f t="shared" si="0"/>
        <v/>
      </c>
      <c r="L18" s="74"/>
      <c r="M18" s="75"/>
      <c r="N18" s="74"/>
      <c r="O18" s="75"/>
      <c r="P18" s="74"/>
      <c r="Q18" s="106"/>
      <c r="R18" s="106"/>
      <c r="S18" s="115" t="str">
        <f t="shared" si="1"/>
        <v/>
      </c>
      <c r="T18" s="47"/>
      <c r="U18" s="50"/>
      <c r="V18" s="48"/>
      <c r="W18" s="47"/>
      <c r="X18" s="122"/>
    </row>
    <row r="19" spans="1:24" s="49" customFormat="1" ht="12.75" x14ac:dyDescent="0.25">
      <c r="A19" s="115" t="str">
        <f>IF('Hidden Data'!B17&lt;=Instructions!C14,'Hidden Data'!B17,"")</f>
        <v/>
      </c>
      <c r="B19" s="74"/>
      <c r="C19" s="77"/>
      <c r="D19" s="74"/>
      <c r="E19" s="75"/>
      <c r="F19" s="74"/>
      <c r="G19" s="75"/>
      <c r="H19" s="74"/>
      <c r="I19" s="106"/>
      <c r="J19" s="76"/>
      <c r="K19" s="115" t="str">
        <f t="shared" si="0"/>
        <v/>
      </c>
      <c r="L19" s="74"/>
      <c r="M19" s="75"/>
      <c r="N19" s="74"/>
      <c r="O19" s="75"/>
      <c r="P19" s="74"/>
      <c r="Q19" s="106"/>
      <c r="R19" s="106"/>
      <c r="S19" s="115" t="str">
        <f t="shared" si="1"/>
        <v/>
      </c>
      <c r="T19" s="47"/>
      <c r="U19" s="50"/>
      <c r="V19" s="48"/>
      <c r="W19" s="47"/>
      <c r="X19" s="122"/>
    </row>
    <row r="20" spans="1:24" s="49" customFormat="1" ht="12.75" x14ac:dyDescent="0.25">
      <c r="A20" s="115" t="str">
        <f>IF('Hidden Data'!B18&lt;=Instructions!C14,'Hidden Data'!B18,"")</f>
        <v/>
      </c>
      <c r="B20" s="74"/>
      <c r="C20" s="77"/>
      <c r="D20" s="74"/>
      <c r="E20" s="75"/>
      <c r="F20" s="74"/>
      <c r="G20" s="75"/>
      <c r="H20" s="74"/>
      <c r="I20" s="106"/>
      <c r="J20" s="76"/>
      <c r="K20" s="115" t="str">
        <f t="shared" si="0"/>
        <v/>
      </c>
      <c r="L20" s="74"/>
      <c r="M20" s="75"/>
      <c r="N20" s="74"/>
      <c r="O20" s="75"/>
      <c r="P20" s="74"/>
      <c r="Q20" s="106"/>
      <c r="R20" s="106"/>
      <c r="S20" s="115" t="str">
        <f t="shared" si="1"/>
        <v/>
      </c>
      <c r="T20" s="47"/>
      <c r="U20" s="50"/>
      <c r="V20" s="48"/>
      <c r="W20" s="47"/>
      <c r="X20" s="122"/>
    </row>
    <row r="21" spans="1:24" s="49" customFormat="1" ht="12.75" x14ac:dyDescent="0.25">
      <c r="A21" s="115" t="str">
        <f>IF('Hidden Data'!B19&lt;=Instructions!C14,'Hidden Data'!B19,"")</f>
        <v/>
      </c>
      <c r="B21" s="74"/>
      <c r="C21" s="77"/>
      <c r="D21" s="74"/>
      <c r="E21" s="75"/>
      <c r="F21" s="74"/>
      <c r="G21" s="75"/>
      <c r="H21" s="74"/>
      <c r="I21" s="106"/>
      <c r="J21" s="76"/>
      <c r="K21" s="115" t="str">
        <f t="shared" si="0"/>
        <v/>
      </c>
      <c r="L21" s="74"/>
      <c r="M21" s="75"/>
      <c r="N21" s="74"/>
      <c r="O21" s="75"/>
      <c r="P21" s="74"/>
      <c r="Q21" s="106"/>
      <c r="R21" s="106"/>
      <c r="S21" s="115" t="str">
        <f t="shared" si="1"/>
        <v/>
      </c>
      <c r="T21" s="47"/>
      <c r="U21" s="50"/>
      <c r="V21" s="48"/>
      <c r="W21" s="47"/>
      <c r="X21" s="122"/>
    </row>
    <row r="22" spans="1:24" s="49" customFormat="1" ht="12.75" x14ac:dyDescent="0.25">
      <c r="A22" s="115" t="str">
        <f>IF('Hidden Data'!B20&lt;=Instructions!C14,'Hidden Data'!B20,"")</f>
        <v/>
      </c>
      <c r="B22" s="74"/>
      <c r="C22" s="77"/>
      <c r="D22" s="74"/>
      <c r="E22" s="75"/>
      <c r="F22" s="74"/>
      <c r="G22" s="75"/>
      <c r="H22" s="74"/>
      <c r="I22" s="106"/>
      <c r="J22" s="76"/>
      <c r="K22" s="115" t="str">
        <f t="shared" si="0"/>
        <v/>
      </c>
      <c r="L22" s="74"/>
      <c r="M22" s="75"/>
      <c r="N22" s="74"/>
      <c r="O22" s="75"/>
      <c r="P22" s="74"/>
      <c r="Q22" s="106"/>
      <c r="R22" s="106"/>
      <c r="S22" s="115" t="str">
        <f t="shared" si="1"/>
        <v/>
      </c>
      <c r="T22" s="47"/>
      <c r="U22" s="50"/>
      <c r="V22" s="48"/>
      <c r="W22" s="47"/>
      <c r="X22" s="122"/>
    </row>
    <row r="23" spans="1:24" s="49" customFormat="1" ht="12.75" x14ac:dyDescent="0.25">
      <c r="A23" s="115" t="str">
        <f>IF('Hidden Data'!B21&lt;=Instructions!C14,'Hidden Data'!B21,"")</f>
        <v/>
      </c>
      <c r="B23" s="74"/>
      <c r="C23" s="77"/>
      <c r="D23" s="74"/>
      <c r="E23" s="75"/>
      <c r="F23" s="74"/>
      <c r="G23" s="75"/>
      <c r="H23" s="74"/>
      <c r="I23" s="106"/>
      <c r="J23" s="76"/>
      <c r="K23" s="115" t="str">
        <f t="shared" si="0"/>
        <v/>
      </c>
      <c r="L23" s="74"/>
      <c r="M23" s="75"/>
      <c r="N23" s="74"/>
      <c r="O23" s="75"/>
      <c r="P23" s="74"/>
      <c r="Q23" s="106"/>
      <c r="R23" s="106"/>
      <c r="S23" s="115" t="str">
        <f t="shared" si="1"/>
        <v/>
      </c>
      <c r="T23" s="47"/>
      <c r="U23" s="50"/>
      <c r="V23" s="48"/>
      <c r="W23" s="47"/>
      <c r="X23" s="122"/>
    </row>
    <row r="24" spans="1:24" s="49" customFormat="1" ht="12.75" x14ac:dyDescent="0.25">
      <c r="A24" s="115" t="str">
        <f>IF('Hidden Data'!B22&lt;=Instructions!C14,'Hidden Data'!B22,"")</f>
        <v/>
      </c>
      <c r="B24" s="74"/>
      <c r="C24" s="77"/>
      <c r="D24" s="74"/>
      <c r="E24" s="75"/>
      <c r="F24" s="74"/>
      <c r="G24" s="75"/>
      <c r="H24" s="74"/>
      <c r="I24" s="106"/>
      <c r="J24" s="76"/>
      <c r="K24" s="115" t="str">
        <f t="shared" si="0"/>
        <v/>
      </c>
      <c r="L24" s="74"/>
      <c r="M24" s="75"/>
      <c r="N24" s="74"/>
      <c r="O24" s="75"/>
      <c r="P24" s="74"/>
      <c r="Q24" s="106"/>
      <c r="R24" s="106"/>
      <c r="S24" s="115" t="str">
        <f t="shared" si="1"/>
        <v/>
      </c>
      <c r="T24" s="47"/>
      <c r="U24" s="50"/>
      <c r="V24" s="48"/>
      <c r="W24" s="47"/>
      <c r="X24" s="122"/>
    </row>
    <row r="25" spans="1:24" s="49" customFormat="1" ht="12.75" x14ac:dyDescent="0.25">
      <c r="A25" s="115" t="str">
        <f>IF('Hidden Data'!B23&lt;=Instructions!C14,'Hidden Data'!B23,"")</f>
        <v/>
      </c>
      <c r="B25" s="74"/>
      <c r="C25" s="77"/>
      <c r="D25" s="74"/>
      <c r="E25" s="75"/>
      <c r="F25" s="74"/>
      <c r="G25" s="75"/>
      <c r="H25" s="74"/>
      <c r="I25" s="106"/>
      <c r="J25" s="76"/>
      <c r="K25" s="115" t="str">
        <f t="shared" si="0"/>
        <v/>
      </c>
      <c r="L25" s="74"/>
      <c r="M25" s="75"/>
      <c r="N25" s="74"/>
      <c r="O25" s="75"/>
      <c r="P25" s="74"/>
      <c r="Q25" s="106"/>
      <c r="R25" s="106"/>
      <c r="S25" s="115" t="str">
        <f t="shared" si="1"/>
        <v/>
      </c>
      <c r="T25" s="47"/>
      <c r="U25" s="50"/>
      <c r="V25" s="48"/>
      <c r="W25" s="47"/>
      <c r="X25" s="122"/>
    </row>
    <row r="26" spans="1:24" s="49" customFormat="1" ht="12.75" x14ac:dyDescent="0.25">
      <c r="A26" s="115" t="str">
        <f>IF('Hidden Data'!B24&lt;=Instructions!C14,'Hidden Data'!B24,"")</f>
        <v/>
      </c>
      <c r="B26" s="74"/>
      <c r="C26" s="77"/>
      <c r="D26" s="74"/>
      <c r="E26" s="75"/>
      <c r="F26" s="74"/>
      <c r="G26" s="75"/>
      <c r="H26" s="74"/>
      <c r="I26" s="106"/>
      <c r="J26" s="76"/>
      <c r="K26" s="115" t="str">
        <f t="shared" si="0"/>
        <v/>
      </c>
      <c r="L26" s="74"/>
      <c r="M26" s="75"/>
      <c r="N26" s="74"/>
      <c r="O26" s="75"/>
      <c r="P26" s="74"/>
      <c r="Q26" s="106"/>
      <c r="R26" s="106"/>
      <c r="S26" s="115" t="str">
        <f t="shared" si="1"/>
        <v/>
      </c>
      <c r="T26" s="47"/>
      <c r="U26" s="50"/>
      <c r="V26" s="48"/>
      <c r="W26" s="47"/>
      <c r="X26" s="122"/>
    </row>
    <row r="27" spans="1:24" s="49" customFormat="1" ht="12.75" x14ac:dyDescent="0.25">
      <c r="A27" s="115" t="str">
        <f>IF('Hidden Data'!B25&lt;=Instructions!C14,'Hidden Data'!B25,"")</f>
        <v/>
      </c>
      <c r="B27" s="74"/>
      <c r="C27" s="77"/>
      <c r="D27" s="74"/>
      <c r="E27" s="75"/>
      <c r="F27" s="74"/>
      <c r="G27" s="75"/>
      <c r="H27" s="74"/>
      <c r="I27" s="106"/>
      <c r="J27" s="76"/>
      <c r="K27" s="115" t="str">
        <f t="shared" si="0"/>
        <v/>
      </c>
      <c r="L27" s="74"/>
      <c r="M27" s="75"/>
      <c r="N27" s="74"/>
      <c r="O27" s="75"/>
      <c r="P27" s="74"/>
      <c r="Q27" s="106"/>
      <c r="R27" s="106"/>
      <c r="S27" s="115" t="str">
        <f t="shared" si="1"/>
        <v/>
      </c>
      <c r="T27" s="47"/>
      <c r="U27" s="50"/>
      <c r="V27" s="48"/>
      <c r="W27" s="47"/>
      <c r="X27" s="122"/>
    </row>
    <row r="28" spans="1:24" s="53" customFormat="1" ht="13.5" thickBot="1" x14ac:dyDescent="0.3">
      <c r="A28" s="116" t="str">
        <f>IF('Hidden Data'!B26&lt;=Instructions!C14,'Hidden Data'!B26,"")</f>
        <v/>
      </c>
      <c r="B28" s="78"/>
      <c r="C28" s="79"/>
      <c r="D28" s="78"/>
      <c r="E28" s="80"/>
      <c r="F28" s="78"/>
      <c r="G28" s="80"/>
      <c r="H28" s="78"/>
      <c r="I28" s="107"/>
      <c r="J28" s="81"/>
      <c r="K28" s="116" t="str">
        <f t="shared" si="0"/>
        <v/>
      </c>
      <c r="L28" s="78"/>
      <c r="M28" s="80"/>
      <c r="N28" s="78"/>
      <c r="O28" s="80"/>
      <c r="P28" s="78"/>
      <c r="Q28" s="107"/>
      <c r="R28" s="107"/>
      <c r="S28" s="116" t="str">
        <f t="shared" si="1"/>
        <v/>
      </c>
      <c r="T28" s="51"/>
      <c r="U28" s="57"/>
      <c r="V28" s="52"/>
      <c r="W28" s="51"/>
      <c r="X28" s="123"/>
    </row>
    <row r="29" spans="1:24" s="56" customFormat="1" ht="12.75" x14ac:dyDescent="0.25">
      <c r="A29" s="117" t="str">
        <f>IF('Hidden Data'!B27&lt;=Instructions!C14,'Hidden Data'!B27,"")</f>
        <v/>
      </c>
      <c r="B29" s="82"/>
      <c r="C29" s="83"/>
      <c r="D29" s="82"/>
      <c r="E29" s="83"/>
      <c r="F29" s="82"/>
      <c r="G29" s="83"/>
      <c r="H29" s="82"/>
      <c r="I29" s="108"/>
      <c r="J29" s="84"/>
      <c r="K29" s="117" t="str">
        <f t="shared" si="0"/>
        <v/>
      </c>
      <c r="L29" s="82"/>
      <c r="M29" s="83"/>
      <c r="N29" s="82"/>
      <c r="O29" s="83"/>
      <c r="P29" s="82"/>
      <c r="Q29" s="108"/>
      <c r="R29" s="108"/>
      <c r="S29" s="117" t="str">
        <f t="shared" si="1"/>
        <v/>
      </c>
      <c r="T29" s="54"/>
      <c r="U29" s="58"/>
      <c r="V29" s="55"/>
      <c r="W29" s="54"/>
      <c r="X29" s="124"/>
    </row>
    <row r="30" spans="1:24" s="49" customFormat="1" ht="12.75" x14ac:dyDescent="0.25">
      <c r="A30" s="115" t="str">
        <f>IF('Hidden Data'!B28&lt;=Instructions!C14,'Hidden Data'!B28,"")</f>
        <v/>
      </c>
      <c r="B30" s="74"/>
      <c r="C30" s="75"/>
      <c r="D30" s="74"/>
      <c r="E30" s="75"/>
      <c r="F30" s="74"/>
      <c r="G30" s="75"/>
      <c r="H30" s="74"/>
      <c r="I30" s="106"/>
      <c r="J30" s="76"/>
      <c r="K30" s="115" t="str">
        <f t="shared" si="0"/>
        <v/>
      </c>
      <c r="L30" s="74"/>
      <c r="M30" s="75"/>
      <c r="N30" s="74"/>
      <c r="O30" s="75"/>
      <c r="P30" s="74"/>
      <c r="Q30" s="106"/>
      <c r="R30" s="106"/>
      <c r="S30" s="115" t="str">
        <f t="shared" si="1"/>
        <v/>
      </c>
      <c r="T30" s="47"/>
      <c r="U30" s="50"/>
      <c r="V30" s="48"/>
      <c r="W30" s="47"/>
      <c r="X30" s="122"/>
    </row>
    <row r="31" spans="1:24" s="49" customFormat="1" ht="12.75" x14ac:dyDescent="0.25">
      <c r="A31" s="115" t="str">
        <f>IF('Hidden Data'!B29&lt;=Instructions!C14,'Hidden Data'!B29,"")</f>
        <v/>
      </c>
      <c r="B31" s="74"/>
      <c r="C31" s="75"/>
      <c r="D31" s="74"/>
      <c r="E31" s="75"/>
      <c r="F31" s="74"/>
      <c r="G31" s="75"/>
      <c r="H31" s="74"/>
      <c r="I31" s="106"/>
      <c r="J31" s="76"/>
      <c r="K31" s="115" t="str">
        <f t="shared" si="0"/>
        <v/>
      </c>
      <c r="L31" s="74"/>
      <c r="M31" s="75"/>
      <c r="N31" s="74"/>
      <c r="O31" s="75"/>
      <c r="P31" s="74"/>
      <c r="Q31" s="106"/>
      <c r="R31" s="106"/>
      <c r="S31" s="115" t="str">
        <f t="shared" si="1"/>
        <v/>
      </c>
      <c r="T31" s="47"/>
      <c r="U31" s="50"/>
      <c r="V31" s="48"/>
      <c r="W31" s="47"/>
      <c r="X31" s="122"/>
    </row>
    <row r="32" spans="1:24" s="49" customFormat="1" ht="12.75" x14ac:dyDescent="0.25">
      <c r="A32" s="115" t="str">
        <f>IF('Hidden Data'!B30&lt;=Instructions!C14,'Hidden Data'!B30,"")</f>
        <v/>
      </c>
      <c r="B32" s="74"/>
      <c r="C32" s="75"/>
      <c r="D32" s="74"/>
      <c r="E32" s="75"/>
      <c r="F32" s="74"/>
      <c r="G32" s="75"/>
      <c r="H32" s="74"/>
      <c r="I32" s="106"/>
      <c r="J32" s="76"/>
      <c r="K32" s="115" t="str">
        <f t="shared" si="0"/>
        <v/>
      </c>
      <c r="L32" s="74"/>
      <c r="M32" s="75"/>
      <c r="N32" s="74"/>
      <c r="O32" s="75"/>
      <c r="P32" s="74"/>
      <c r="Q32" s="106"/>
      <c r="R32" s="106"/>
      <c r="S32" s="115" t="str">
        <f t="shared" si="1"/>
        <v/>
      </c>
      <c r="T32" s="47"/>
      <c r="U32" s="50"/>
      <c r="V32" s="48"/>
      <c r="W32" s="47"/>
      <c r="X32" s="122"/>
    </row>
    <row r="33" spans="1:24" s="49" customFormat="1" ht="12.75" x14ac:dyDescent="0.25">
      <c r="A33" s="115" t="str">
        <f>IF('Hidden Data'!B31&lt;=Instructions!C14,'Hidden Data'!B31,"")</f>
        <v/>
      </c>
      <c r="B33" s="74"/>
      <c r="C33" s="75"/>
      <c r="D33" s="74"/>
      <c r="E33" s="75"/>
      <c r="F33" s="74"/>
      <c r="G33" s="75"/>
      <c r="H33" s="74"/>
      <c r="I33" s="106"/>
      <c r="J33" s="76"/>
      <c r="K33" s="115" t="str">
        <f t="shared" si="0"/>
        <v/>
      </c>
      <c r="L33" s="74"/>
      <c r="M33" s="75"/>
      <c r="N33" s="74"/>
      <c r="O33" s="75"/>
      <c r="P33" s="74"/>
      <c r="Q33" s="106"/>
      <c r="R33" s="106"/>
      <c r="S33" s="115" t="str">
        <f t="shared" si="1"/>
        <v/>
      </c>
      <c r="T33" s="47"/>
      <c r="U33" s="50"/>
      <c r="V33" s="48"/>
      <c r="W33" s="47"/>
      <c r="X33" s="122"/>
    </row>
    <row r="34" spans="1:24" s="49" customFormat="1" ht="12.75" x14ac:dyDescent="0.25">
      <c r="A34" s="115" t="str">
        <f>IF('Hidden Data'!B32&lt;=Instructions!C14,'Hidden Data'!B32,"")</f>
        <v/>
      </c>
      <c r="B34" s="74"/>
      <c r="C34" s="75"/>
      <c r="D34" s="74"/>
      <c r="E34" s="75"/>
      <c r="F34" s="74"/>
      <c r="G34" s="75"/>
      <c r="H34" s="74"/>
      <c r="I34" s="106"/>
      <c r="J34" s="76"/>
      <c r="K34" s="115" t="str">
        <f t="shared" si="0"/>
        <v/>
      </c>
      <c r="L34" s="74"/>
      <c r="M34" s="75"/>
      <c r="N34" s="74"/>
      <c r="O34" s="75"/>
      <c r="P34" s="74"/>
      <c r="Q34" s="106"/>
      <c r="R34" s="106"/>
      <c r="S34" s="115" t="str">
        <f t="shared" si="1"/>
        <v/>
      </c>
      <c r="T34" s="47"/>
      <c r="U34" s="50"/>
      <c r="V34" s="48"/>
      <c r="W34" s="47"/>
      <c r="X34" s="122"/>
    </row>
    <row r="35" spans="1:24" s="49" customFormat="1" ht="12.75" x14ac:dyDescent="0.25">
      <c r="A35" s="115" t="str">
        <f>IF('Hidden Data'!B33&lt;=Instructions!C14,'Hidden Data'!B33,"")</f>
        <v/>
      </c>
      <c r="B35" s="74"/>
      <c r="C35" s="75"/>
      <c r="D35" s="74"/>
      <c r="E35" s="75"/>
      <c r="F35" s="74"/>
      <c r="G35" s="75"/>
      <c r="H35" s="74"/>
      <c r="I35" s="106"/>
      <c r="J35" s="76"/>
      <c r="K35" s="115" t="str">
        <f t="shared" si="0"/>
        <v/>
      </c>
      <c r="L35" s="74"/>
      <c r="M35" s="75"/>
      <c r="N35" s="74"/>
      <c r="O35" s="75"/>
      <c r="P35" s="74"/>
      <c r="Q35" s="106"/>
      <c r="R35" s="106"/>
      <c r="S35" s="115" t="str">
        <f t="shared" si="1"/>
        <v/>
      </c>
      <c r="T35" s="47"/>
      <c r="U35" s="50"/>
      <c r="V35" s="48"/>
      <c r="W35" s="47"/>
      <c r="X35" s="122"/>
    </row>
    <row r="36" spans="1:24" s="49" customFormat="1" ht="12.75" x14ac:dyDescent="0.25">
      <c r="A36" s="115" t="str">
        <f>IF('Hidden Data'!B34&lt;=Instructions!C14,'Hidden Data'!B34,"")</f>
        <v/>
      </c>
      <c r="B36" s="74"/>
      <c r="C36" s="75"/>
      <c r="D36" s="74"/>
      <c r="E36" s="75"/>
      <c r="F36" s="74"/>
      <c r="G36" s="75"/>
      <c r="H36" s="74"/>
      <c r="I36" s="106"/>
      <c r="J36" s="76"/>
      <c r="K36" s="115" t="str">
        <f t="shared" si="0"/>
        <v/>
      </c>
      <c r="L36" s="74"/>
      <c r="M36" s="75"/>
      <c r="N36" s="74"/>
      <c r="O36" s="75"/>
      <c r="P36" s="74"/>
      <c r="Q36" s="106"/>
      <c r="R36" s="106"/>
      <c r="S36" s="115" t="str">
        <f t="shared" si="1"/>
        <v/>
      </c>
      <c r="T36" s="47"/>
      <c r="U36" s="50"/>
      <c r="V36" s="48"/>
      <c r="W36" s="47"/>
      <c r="X36" s="122"/>
    </row>
    <row r="37" spans="1:24" s="49" customFormat="1" ht="12.75" x14ac:dyDescent="0.25">
      <c r="A37" s="115" t="str">
        <f>IF('Hidden Data'!B35&lt;=Instructions!C14,'Hidden Data'!B35,"")</f>
        <v/>
      </c>
      <c r="B37" s="74"/>
      <c r="C37" s="75"/>
      <c r="D37" s="74"/>
      <c r="E37" s="75"/>
      <c r="F37" s="74"/>
      <c r="G37" s="75"/>
      <c r="H37" s="74"/>
      <c r="I37" s="106"/>
      <c r="J37" s="76"/>
      <c r="K37" s="115" t="str">
        <f t="shared" si="0"/>
        <v/>
      </c>
      <c r="L37" s="74"/>
      <c r="M37" s="75"/>
      <c r="N37" s="74"/>
      <c r="O37" s="75"/>
      <c r="P37" s="74"/>
      <c r="Q37" s="106"/>
      <c r="R37" s="106"/>
      <c r="S37" s="115" t="str">
        <f t="shared" si="1"/>
        <v/>
      </c>
      <c r="T37" s="47"/>
      <c r="U37" s="50"/>
      <c r="V37" s="48"/>
      <c r="W37" s="47"/>
      <c r="X37" s="122"/>
    </row>
    <row r="38" spans="1:24" s="49" customFormat="1" ht="12.75" x14ac:dyDescent="0.25">
      <c r="A38" s="115" t="str">
        <f>IF('Hidden Data'!B36&lt;=Instructions!C14,'Hidden Data'!B36,"")</f>
        <v/>
      </c>
      <c r="B38" s="74"/>
      <c r="C38" s="77"/>
      <c r="D38" s="74"/>
      <c r="E38" s="75"/>
      <c r="F38" s="74"/>
      <c r="G38" s="75"/>
      <c r="H38" s="74"/>
      <c r="I38" s="106"/>
      <c r="J38" s="76"/>
      <c r="K38" s="115" t="str">
        <f t="shared" si="0"/>
        <v/>
      </c>
      <c r="L38" s="74"/>
      <c r="M38" s="75"/>
      <c r="N38" s="74"/>
      <c r="O38" s="75"/>
      <c r="P38" s="74"/>
      <c r="Q38" s="106"/>
      <c r="R38" s="106"/>
      <c r="S38" s="115" t="str">
        <f t="shared" si="1"/>
        <v/>
      </c>
      <c r="T38" s="47"/>
      <c r="U38" s="50"/>
      <c r="V38" s="48"/>
      <c r="W38" s="47"/>
      <c r="X38" s="122"/>
    </row>
    <row r="39" spans="1:24" s="49" customFormat="1" ht="12.75" x14ac:dyDescent="0.25">
      <c r="A39" s="115" t="str">
        <f>IF('Hidden Data'!B37&lt;=Instructions!C14,'Hidden Data'!B37,"")</f>
        <v/>
      </c>
      <c r="B39" s="74"/>
      <c r="C39" s="77"/>
      <c r="D39" s="74"/>
      <c r="E39" s="75"/>
      <c r="F39" s="74"/>
      <c r="G39" s="75"/>
      <c r="H39" s="74"/>
      <c r="I39" s="106"/>
      <c r="J39" s="76"/>
      <c r="K39" s="115" t="str">
        <f t="shared" si="0"/>
        <v/>
      </c>
      <c r="L39" s="74"/>
      <c r="M39" s="75"/>
      <c r="N39" s="74"/>
      <c r="O39" s="75"/>
      <c r="P39" s="74"/>
      <c r="Q39" s="106"/>
      <c r="R39" s="106"/>
      <c r="S39" s="115" t="str">
        <f t="shared" si="1"/>
        <v/>
      </c>
      <c r="T39" s="47"/>
      <c r="U39" s="50"/>
      <c r="V39" s="48"/>
      <c r="W39" s="47"/>
      <c r="X39" s="122"/>
    </row>
    <row r="40" spans="1:24" s="53" customFormat="1" ht="13.5" thickBot="1" x14ac:dyDescent="0.3">
      <c r="A40" s="116" t="str">
        <f>IF('Hidden Data'!B38&lt;=Instructions!C14,'Hidden Data'!B38,"")</f>
        <v/>
      </c>
      <c r="B40" s="78"/>
      <c r="C40" s="79"/>
      <c r="D40" s="78"/>
      <c r="E40" s="80"/>
      <c r="F40" s="78"/>
      <c r="G40" s="80"/>
      <c r="H40" s="78"/>
      <c r="I40" s="107"/>
      <c r="J40" s="81"/>
      <c r="K40" s="116" t="str">
        <f t="shared" si="0"/>
        <v/>
      </c>
      <c r="L40" s="78"/>
      <c r="M40" s="80"/>
      <c r="N40" s="78"/>
      <c r="O40" s="80"/>
      <c r="P40" s="78"/>
      <c r="Q40" s="107"/>
      <c r="R40" s="107"/>
      <c r="S40" s="116" t="str">
        <f t="shared" si="1"/>
        <v/>
      </c>
      <c r="T40" s="51"/>
      <c r="U40" s="57"/>
      <c r="V40" s="52"/>
      <c r="W40" s="51"/>
      <c r="X40" s="123"/>
    </row>
    <row r="41" spans="1:24" s="56" customFormat="1" ht="12.75" x14ac:dyDescent="0.25">
      <c r="A41" s="117" t="str">
        <f>IF('Hidden Data'!B39&lt;=Instructions!C14,'Hidden Data'!B39,"")</f>
        <v/>
      </c>
      <c r="B41" s="82"/>
      <c r="C41" s="85"/>
      <c r="D41" s="82"/>
      <c r="E41" s="83"/>
      <c r="F41" s="82"/>
      <c r="G41" s="83"/>
      <c r="H41" s="82"/>
      <c r="I41" s="108"/>
      <c r="J41" s="84"/>
      <c r="K41" s="117" t="str">
        <f t="shared" si="0"/>
        <v/>
      </c>
      <c r="L41" s="82"/>
      <c r="M41" s="83"/>
      <c r="N41" s="82"/>
      <c r="O41" s="83"/>
      <c r="P41" s="82"/>
      <c r="Q41" s="108"/>
      <c r="R41" s="108"/>
      <c r="S41" s="117" t="str">
        <f t="shared" si="1"/>
        <v/>
      </c>
      <c r="T41" s="54"/>
      <c r="U41" s="58"/>
      <c r="V41" s="55"/>
      <c r="W41" s="54"/>
      <c r="X41" s="124"/>
    </row>
    <row r="42" spans="1:24" s="49" customFormat="1" ht="12.75" x14ac:dyDescent="0.25">
      <c r="A42" s="115" t="str">
        <f>IF('Hidden Data'!B40&lt;=Instructions!C14,'Hidden Data'!B40,"")</f>
        <v/>
      </c>
      <c r="B42" s="74"/>
      <c r="C42" s="77"/>
      <c r="D42" s="74"/>
      <c r="E42" s="75"/>
      <c r="F42" s="74"/>
      <c r="G42" s="75"/>
      <c r="H42" s="74"/>
      <c r="I42" s="106"/>
      <c r="J42" s="76"/>
      <c r="K42" s="115" t="str">
        <f t="shared" si="0"/>
        <v/>
      </c>
      <c r="L42" s="74"/>
      <c r="M42" s="75"/>
      <c r="N42" s="74"/>
      <c r="O42" s="75"/>
      <c r="P42" s="74"/>
      <c r="Q42" s="106"/>
      <c r="R42" s="106"/>
      <c r="S42" s="115" t="str">
        <f t="shared" si="1"/>
        <v/>
      </c>
      <c r="T42" s="47"/>
      <c r="U42" s="50"/>
      <c r="V42" s="48"/>
      <c r="W42" s="47"/>
      <c r="X42" s="122"/>
    </row>
    <row r="43" spans="1:24" s="49" customFormat="1" ht="12.75" x14ac:dyDescent="0.25">
      <c r="A43" s="115" t="str">
        <f>IF('Hidden Data'!B41&lt;=Instructions!C14,'Hidden Data'!B41,"")</f>
        <v/>
      </c>
      <c r="B43" s="74"/>
      <c r="C43" s="77"/>
      <c r="D43" s="74"/>
      <c r="E43" s="75"/>
      <c r="F43" s="74"/>
      <c r="G43" s="75"/>
      <c r="H43" s="74"/>
      <c r="I43" s="106"/>
      <c r="J43" s="76"/>
      <c r="K43" s="115" t="str">
        <f t="shared" si="0"/>
        <v/>
      </c>
      <c r="L43" s="101"/>
      <c r="M43" s="77"/>
      <c r="N43" s="101"/>
      <c r="O43" s="77"/>
      <c r="P43" s="101"/>
      <c r="Q43" s="76"/>
      <c r="R43" s="76"/>
      <c r="S43" s="115" t="str">
        <f t="shared" si="1"/>
        <v/>
      </c>
      <c r="T43" s="47"/>
      <c r="U43" s="50"/>
      <c r="V43" s="48"/>
      <c r="W43" s="47"/>
      <c r="X43" s="122"/>
    </row>
    <row r="44" spans="1:24" s="49" customFormat="1" ht="12.75" x14ac:dyDescent="0.25">
      <c r="A44" s="115" t="str">
        <f>IF('Hidden Data'!B42&lt;=Instructions!C14,'Hidden Data'!B42,"")</f>
        <v/>
      </c>
      <c r="B44" s="74"/>
      <c r="C44" s="75"/>
      <c r="D44" s="74"/>
      <c r="E44" s="75"/>
      <c r="F44" s="74"/>
      <c r="G44" s="75"/>
      <c r="H44" s="74"/>
      <c r="I44" s="106"/>
      <c r="J44" s="76"/>
      <c r="K44" s="115" t="str">
        <f t="shared" si="0"/>
        <v/>
      </c>
      <c r="L44" s="74"/>
      <c r="M44" s="75"/>
      <c r="N44" s="74"/>
      <c r="O44" s="75"/>
      <c r="P44" s="74"/>
      <c r="Q44" s="106"/>
      <c r="R44" s="106"/>
      <c r="S44" s="115" t="str">
        <f t="shared" si="1"/>
        <v/>
      </c>
      <c r="T44" s="47"/>
      <c r="U44" s="50"/>
      <c r="V44" s="48"/>
      <c r="W44" s="47"/>
      <c r="X44" s="122"/>
    </row>
    <row r="45" spans="1:24" s="49" customFormat="1" ht="12.75" x14ac:dyDescent="0.25">
      <c r="A45" s="115" t="str">
        <f>IF('Hidden Data'!B43&lt;=Instructions!C14,'Hidden Data'!B43,"")</f>
        <v/>
      </c>
      <c r="B45" s="74"/>
      <c r="C45" s="77"/>
      <c r="D45" s="74"/>
      <c r="E45" s="75"/>
      <c r="F45" s="74"/>
      <c r="G45" s="75"/>
      <c r="H45" s="74"/>
      <c r="I45" s="106"/>
      <c r="J45" s="76"/>
      <c r="K45" s="115" t="str">
        <f t="shared" si="0"/>
        <v/>
      </c>
      <c r="L45" s="74"/>
      <c r="M45" s="75"/>
      <c r="N45" s="74"/>
      <c r="O45" s="75"/>
      <c r="P45" s="74"/>
      <c r="Q45" s="106"/>
      <c r="R45" s="106"/>
      <c r="S45" s="115" t="str">
        <f t="shared" si="1"/>
        <v/>
      </c>
      <c r="T45" s="47"/>
      <c r="U45" s="50"/>
      <c r="V45" s="48"/>
      <c r="W45" s="47"/>
      <c r="X45" s="122"/>
    </row>
    <row r="46" spans="1:24" s="49" customFormat="1" ht="12.75" x14ac:dyDescent="0.25">
      <c r="A46" s="115" t="str">
        <f>IF('Hidden Data'!B44&lt;=Instructions!C14,'Hidden Data'!B44,"")</f>
        <v/>
      </c>
      <c r="B46" s="74"/>
      <c r="C46" s="77"/>
      <c r="D46" s="74"/>
      <c r="E46" s="75"/>
      <c r="F46" s="74"/>
      <c r="G46" s="75"/>
      <c r="H46" s="74"/>
      <c r="I46" s="106"/>
      <c r="J46" s="76"/>
      <c r="K46" s="115" t="str">
        <f t="shared" si="0"/>
        <v/>
      </c>
      <c r="L46" s="74"/>
      <c r="M46" s="75"/>
      <c r="N46" s="74"/>
      <c r="O46" s="75"/>
      <c r="P46" s="74"/>
      <c r="Q46" s="106"/>
      <c r="R46" s="106"/>
      <c r="S46" s="115" t="str">
        <f t="shared" si="1"/>
        <v/>
      </c>
      <c r="T46" s="47"/>
      <c r="U46" s="50"/>
      <c r="V46" s="48"/>
      <c r="W46" s="47"/>
      <c r="X46" s="122"/>
    </row>
    <row r="47" spans="1:24" s="49" customFormat="1" ht="12.75" x14ac:dyDescent="0.25">
      <c r="A47" s="115" t="str">
        <f>IF('Hidden Data'!B45&lt;=Instructions!C14,'Hidden Data'!B45,"")</f>
        <v/>
      </c>
      <c r="B47" s="74"/>
      <c r="C47" s="77"/>
      <c r="D47" s="74"/>
      <c r="E47" s="75"/>
      <c r="F47" s="74"/>
      <c r="G47" s="75"/>
      <c r="H47" s="74"/>
      <c r="I47" s="106"/>
      <c r="J47" s="76"/>
      <c r="K47" s="115" t="str">
        <f t="shared" si="0"/>
        <v/>
      </c>
      <c r="L47" s="74"/>
      <c r="M47" s="75"/>
      <c r="N47" s="74"/>
      <c r="O47" s="75"/>
      <c r="P47" s="74"/>
      <c r="Q47" s="106"/>
      <c r="R47" s="106"/>
      <c r="S47" s="115" t="str">
        <f t="shared" si="1"/>
        <v/>
      </c>
      <c r="T47" s="47"/>
      <c r="U47" s="50"/>
      <c r="V47" s="48"/>
      <c r="W47" s="47"/>
      <c r="X47" s="122"/>
    </row>
    <row r="48" spans="1:24" s="49" customFormat="1" ht="12.75" x14ac:dyDescent="0.25">
      <c r="A48" s="115" t="str">
        <f>IF('Hidden Data'!B46&lt;=Instructions!C14,'Hidden Data'!B46,"")</f>
        <v/>
      </c>
      <c r="B48" s="74"/>
      <c r="C48" s="77"/>
      <c r="D48" s="74"/>
      <c r="E48" s="75"/>
      <c r="F48" s="74"/>
      <c r="G48" s="75"/>
      <c r="H48" s="74"/>
      <c r="I48" s="106"/>
      <c r="J48" s="76"/>
      <c r="K48" s="115" t="str">
        <f t="shared" si="0"/>
        <v/>
      </c>
      <c r="L48" s="74"/>
      <c r="M48" s="75"/>
      <c r="N48" s="74"/>
      <c r="O48" s="75"/>
      <c r="P48" s="74"/>
      <c r="Q48" s="106"/>
      <c r="R48" s="106"/>
      <c r="S48" s="115" t="str">
        <f t="shared" si="1"/>
        <v/>
      </c>
      <c r="T48" s="47"/>
      <c r="U48" s="50"/>
      <c r="V48" s="48"/>
      <c r="W48" s="47"/>
      <c r="X48" s="122"/>
    </row>
    <row r="49" spans="1:24" s="49" customFormat="1" ht="12.75" x14ac:dyDescent="0.25">
      <c r="A49" s="115" t="str">
        <f>IF('Hidden Data'!B47&lt;=Instructions!C14,'Hidden Data'!B47,"")</f>
        <v/>
      </c>
      <c r="B49" s="74"/>
      <c r="C49" s="77"/>
      <c r="D49" s="74"/>
      <c r="E49" s="75"/>
      <c r="F49" s="74"/>
      <c r="G49" s="75"/>
      <c r="H49" s="74"/>
      <c r="I49" s="106"/>
      <c r="J49" s="76"/>
      <c r="K49" s="115" t="str">
        <f t="shared" si="0"/>
        <v/>
      </c>
      <c r="L49" s="74"/>
      <c r="M49" s="75"/>
      <c r="N49" s="74"/>
      <c r="O49" s="75"/>
      <c r="P49" s="74"/>
      <c r="Q49" s="106"/>
      <c r="R49" s="106"/>
      <c r="S49" s="115" t="str">
        <f t="shared" si="1"/>
        <v/>
      </c>
      <c r="T49" s="47"/>
      <c r="U49" s="50"/>
      <c r="V49" s="48"/>
      <c r="W49" s="47"/>
      <c r="X49" s="122"/>
    </row>
    <row r="50" spans="1:24" s="49" customFormat="1" ht="12.75" x14ac:dyDescent="0.25">
      <c r="A50" s="115" t="str">
        <f>IF('Hidden Data'!B48&lt;=Instructions!C14,'Hidden Data'!B48,"")</f>
        <v/>
      </c>
      <c r="B50" s="74"/>
      <c r="C50" s="77"/>
      <c r="D50" s="74"/>
      <c r="E50" s="75"/>
      <c r="F50" s="74"/>
      <c r="G50" s="75"/>
      <c r="H50" s="74"/>
      <c r="I50" s="106"/>
      <c r="J50" s="76"/>
      <c r="K50" s="115" t="str">
        <f t="shared" si="0"/>
        <v/>
      </c>
      <c r="L50" s="74"/>
      <c r="M50" s="75"/>
      <c r="N50" s="74"/>
      <c r="O50" s="75"/>
      <c r="P50" s="74"/>
      <c r="Q50" s="106"/>
      <c r="R50" s="106"/>
      <c r="S50" s="115" t="str">
        <f t="shared" si="1"/>
        <v/>
      </c>
      <c r="T50" s="47"/>
      <c r="U50" s="50"/>
      <c r="V50" s="48"/>
      <c r="W50" s="47"/>
      <c r="X50" s="122"/>
    </row>
    <row r="51" spans="1:24" s="49" customFormat="1" ht="12.75" x14ac:dyDescent="0.25">
      <c r="A51" s="115" t="str">
        <f>IF('Hidden Data'!B49&lt;=Instructions!C14,'Hidden Data'!B49,"")</f>
        <v/>
      </c>
      <c r="B51" s="74"/>
      <c r="C51" s="77"/>
      <c r="D51" s="74"/>
      <c r="E51" s="75"/>
      <c r="F51" s="74"/>
      <c r="G51" s="75"/>
      <c r="H51" s="74"/>
      <c r="I51" s="106"/>
      <c r="J51" s="76"/>
      <c r="K51" s="115" t="str">
        <f t="shared" si="0"/>
        <v/>
      </c>
      <c r="L51" s="74"/>
      <c r="M51" s="75"/>
      <c r="N51" s="74"/>
      <c r="O51" s="75"/>
      <c r="P51" s="74"/>
      <c r="Q51" s="106"/>
      <c r="R51" s="106"/>
      <c r="S51" s="115" t="str">
        <f t="shared" si="1"/>
        <v/>
      </c>
      <c r="T51" s="47"/>
      <c r="U51" s="50"/>
      <c r="V51" s="48"/>
      <c r="W51" s="47"/>
      <c r="X51" s="122"/>
    </row>
    <row r="52" spans="1:24" s="53" customFormat="1" ht="13.5" thickBot="1" x14ac:dyDescent="0.3">
      <c r="A52" s="116" t="str">
        <f>IF('Hidden Data'!B50&lt;=Instructions!C14,'Hidden Data'!B50,"")</f>
        <v/>
      </c>
      <c r="B52" s="78"/>
      <c r="C52" s="79"/>
      <c r="D52" s="78"/>
      <c r="E52" s="80"/>
      <c r="F52" s="78"/>
      <c r="G52" s="80"/>
      <c r="H52" s="78"/>
      <c r="I52" s="107"/>
      <c r="J52" s="81"/>
      <c r="K52" s="116" t="str">
        <f t="shared" si="0"/>
        <v/>
      </c>
      <c r="L52" s="78"/>
      <c r="M52" s="80"/>
      <c r="N52" s="78"/>
      <c r="O52" s="80"/>
      <c r="P52" s="78"/>
      <c r="Q52" s="107"/>
      <c r="R52" s="107"/>
      <c r="S52" s="116" t="str">
        <f t="shared" si="1"/>
        <v/>
      </c>
      <c r="T52" s="51"/>
      <c r="U52" s="57"/>
      <c r="V52" s="52"/>
      <c r="W52" s="51"/>
      <c r="X52" s="123"/>
    </row>
    <row r="53" spans="1:24" s="56" customFormat="1" ht="12.75" x14ac:dyDescent="0.25">
      <c r="A53" s="117" t="str">
        <f>IF('Hidden Data'!B51&lt;=Instructions!C14,'Hidden Data'!B51,"")</f>
        <v/>
      </c>
      <c r="B53" s="82"/>
      <c r="C53" s="85"/>
      <c r="D53" s="82"/>
      <c r="E53" s="83"/>
      <c r="F53" s="82"/>
      <c r="G53" s="83"/>
      <c r="H53" s="82"/>
      <c r="I53" s="108"/>
      <c r="J53" s="84"/>
      <c r="K53" s="117" t="str">
        <f t="shared" si="0"/>
        <v/>
      </c>
      <c r="L53" s="82"/>
      <c r="M53" s="83"/>
      <c r="N53" s="82"/>
      <c r="O53" s="83"/>
      <c r="P53" s="82"/>
      <c r="Q53" s="108"/>
      <c r="R53" s="108"/>
      <c r="S53" s="117" t="str">
        <f t="shared" si="1"/>
        <v/>
      </c>
      <c r="T53" s="54"/>
      <c r="U53" s="58"/>
      <c r="V53" s="55"/>
      <c r="W53" s="54"/>
      <c r="X53" s="124"/>
    </row>
    <row r="54" spans="1:24" s="49" customFormat="1" ht="12.75" x14ac:dyDescent="0.25">
      <c r="A54" s="115" t="str">
        <f>IF('Hidden Data'!B52&lt;=Instructions!C14,'Hidden Data'!B52,"")</f>
        <v/>
      </c>
      <c r="B54" s="74"/>
      <c r="C54" s="77"/>
      <c r="D54" s="74"/>
      <c r="E54" s="75"/>
      <c r="F54" s="74"/>
      <c r="G54" s="75"/>
      <c r="H54" s="74"/>
      <c r="I54" s="106"/>
      <c r="J54" s="76"/>
      <c r="K54" s="115" t="str">
        <f t="shared" si="0"/>
        <v/>
      </c>
      <c r="L54" s="74"/>
      <c r="M54" s="75"/>
      <c r="N54" s="74"/>
      <c r="O54" s="75"/>
      <c r="P54" s="74"/>
      <c r="Q54" s="106"/>
      <c r="R54" s="106"/>
      <c r="S54" s="115" t="str">
        <f t="shared" si="1"/>
        <v/>
      </c>
      <c r="T54" s="47"/>
      <c r="U54" s="50"/>
      <c r="V54" s="48"/>
      <c r="W54" s="47"/>
      <c r="X54" s="122"/>
    </row>
    <row r="55" spans="1:24" s="49" customFormat="1" ht="12.75" x14ac:dyDescent="0.25">
      <c r="A55" s="115" t="str">
        <f>IF('Hidden Data'!B53&lt;=Instructions!C14,'Hidden Data'!B53,"")</f>
        <v/>
      </c>
      <c r="B55" s="74"/>
      <c r="C55" s="77"/>
      <c r="D55" s="74"/>
      <c r="E55" s="75"/>
      <c r="F55" s="74"/>
      <c r="G55" s="75"/>
      <c r="H55" s="74"/>
      <c r="I55" s="106"/>
      <c r="J55" s="76"/>
      <c r="K55" s="115" t="str">
        <f t="shared" si="0"/>
        <v/>
      </c>
      <c r="L55" s="74"/>
      <c r="M55" s="75"/>
      <c r="N55" s="74"/>
      <c r="O55" s="75"/>
      <c r="P55" s="74"/>
      <c r="Q55" s="106"/>
      <c r="R55" s="106"/>
      <c r="S55" s="115" t="str">
        <f t="shared" si="1"/>
        <v/>
      </c>
      <c r="T55" s="47"/>
      <c r="U55" s="50"/>
      <c r="V55" s="48"/>
      <c r="W55" s="47"/>
      <c r="X55" s="122"/>
    </row>
    <row r="56" spans="1:24" s="49" customFormat="1" ht="12.75" x14ac:dyDescent="0.25">
      <c r="A56" s="115" t="str">
        <f>IF('Hidden Data'!B54&lt;=Instructions!C14,'Hidden Data'!B54,"")</f>
        <v/>
      </c>
      <c r="B56" s="74"/>
      <c r="C56" s="77"/>
      <c r="D56" s="74"/>
      <c r="E56" s="75"/>
      <c r="F56" s="74"/>
      <c r="G56" s="75"/>
      <c r="H56" s="74"/>
      <c r="I56" s="106"/>
      <c r="J56" s="76"/>
      <c r="K56" s="115" t="str">
        <f t="shared" si="0"/>
        <v/>
      </c>
      <c r="L56" s="74"/>
      <c r="M56" s="75"/>
      <c r="N56" s="74"/>
      <c r="O56" s="75"/>
      <c r="P56" s="74"/>
      <c r="Q56" s="106"/>
      <c r="R56" s="106"/>
      <c r="S56" s="115" t="str">
        <f t="shared" si="1"/>
        <v/>
      </c>
      <c r="T56" s="47"/>
      <c r="U56" s="50"/>
      <c r="V56" s="48"/>
      <c r="W56" s="47"/>
      <c r="X56" s="122"/>
    </row>
    <row r="57" spans="1:24" s="49" customFormat="1" ht="12.75" x14ac:dyDescent="0.25">
      <c r="A57" s="115" t="str">
        <f>IF('Hidden Data'!B55&lt;=Instructions!C14,'Hidden Data'!B55,"")</f>
        <v/>
      </c>
      <c r="B57" s="74"/>
      <c r="C57" s="77"/>
      <c r="D57" s="74"/>
      <c r="E57" s="75"/>
      <c r="F57" s="74"/>
      <c r="G57" s="75"/>
      <c r="H57" s="74"/>
      <c r="I57" s="106"/>
      <c r="J57" s="76"/>
      <c r="K57" s="115" t="str">
        <f t="shared" si="0"/>
        <v/>
      </c>
      <c r="L57" s="74"/>
      <c r="M57" s="75"/>
      <c r="N57" s="74"/>
      <c r="O57" s="75"/>
      <c r="P57" s="74"/>
      <c r="Q57" s="106"/>
      <c r="R57" s="106"/>
      <c r="S57" s="115" t="str">
        <f t="shared" si="1"/>
        <v/>
      </c>
      <c r="T57" s="47"/>
      <c r="U57" s="50"/>
      <c r="V57" s="48"/>
      <c r="W57" s="47"/>
      <c r="X57" s="122"/>
    </row>
    <row r="58" spans="1:24" s="49" customFormat="1" ht="12.75" x14ac:dyDescent="0.25">
      <c r="A58" s="115" t="str">
        <f>IF('Hidden Data'!B56&lt;=Instructions!C14,'Hidden Data'!B56,"")</f>
        <v/>
      </c>
      <c r="B58" s="74"/>
      <c r="C58" s="75"/>
      <c r="D58" s="74"/>
      <c r="E58" s="75"/>
      <c r="F58" s="74"/>
      <c r="G58" s="75"/>
      <c r="H58" s="74"/>
      <c r="I58" s="106"/>
      <c r="J58" s="76"/>
      <c r="K58" s="115" t="str">
        <f t="shared" si="0"/>
        <v/>
      </c>
      <c r="L58" s="74"/>
      <c r="M58" s="75"/>
      <c r="N58" s="74"/>
      <c r="O58" s="75"/>
      <c r="P58" s="74"/>
      <c r="Q58" s="106"/>
      <c r="R58" s="106"/>
      <c r="S58" s="115" t="str">
        <f t="shared" si="1"/>
        <v/>
      </c>
      <c r="T58" s="47"/>
      <c r="U58" s="50"/>
      <c r="V58" s="48"/>
      <c r="W58" s="47"/>
      <c r="X58" s="122"/>
    </row>
    <row r="59" spans="1:24" s="49" customFormat="1" ht="12.75" x14ac:dyDescent="0.25">
      <c r="A59" s="115" t="str">
        <f>IF('Hidden Data'!B57&lt;=Instructions!C14,'Hidden Data'!B57,"")</f>
        <v/>
      </c>
      <c r="B59" s="74"/>
      <c r="C59" s="75"/>
      <c r="D59" s="74"/>
      <c r="E59" s="75"/>
      <c r="F59" s="74"/>
      <c r="G59" s="75"/>
      <c r="H59" s="74"/>
      <c r="I59" s="106"/>
      <c r="J59" s="76"/>
      <c r="K59" s="115" t="str">
        <f t="shared" si="0"/>
        <v/>
      </c>
      <c r="L59" s="74"/>
      <c r="M59" s="75"/>
      <c r="N59" s="74"/>
      <c r="O59" s="75"/>
      <c r="P59" s="74"/>
      <c r="Q59" s="106"/>
      <c r="R59" s="106"/>
      <c r="S59" s="115" t="str">
        <f t="shared" si="1"/>
        <v/>
      </c>
      <c r="T59" s="47"/>
      <c r="U59" s="50"/>
      <c r="V59" s="48"/>
      <c r="W59" s="47"/>
      <c r="X59" s="122"/>
    </row>
    <row r="60" spans="1:24" s="49" customFormat="1" ht="12.75" x14ac:dyDescent="0.25">
      <c r="A60" s="115" t="str">
        <f>IF('Hidden Data'!B58&lt;=Instructions!C14,'Hidden Data'!B58,"")</f>
        <v/>
      </c>
      <c r="B60" s="74"/>
      <c r="C60" s="75"/>
      <c r="D60" s="74"/>
      <c r="E60" s="75"/>
      <c r="F60" s="74"/>
      <c r="G60" s="75"/>
      <c r="H60" s="74"/>
      <c r="I60" s="106"/>
      <c r="J60" s="76"/>
      <c r="K60" s="115" t="str">
        <f t="shared" si="0"/>
        <v/>
      </c>
      <c r="L60" s="74"/>
      <c r="M60" s="75"/>
      <c r="N60" s="74"/>
      <c r="O60" s="75"/>
      <c r="P60" s="74"/>
      <c r="Q60" s="106"/>
      <c r="R60" s="106"/>
      <c r="S60" s="115" t="str">
        <f t="shared" si="1"/>
        <v/>
      </c>
      <c r="T60" s="47"/>
      <c r="U60" s="50"/>
      <c r="V60" s="48"/>
      <c r="W60" s="47"/>
      <c r="X60" s="122"/>
    </row>
    <row r="61" spans="1:24" s="49" customFormat="1" ht="12.75" x14ac:dyDescent="0.25">
      <c r="A61" s="115" t="str">
        <f>IF('Hidden Data'!B59&lt;=Instructions!C14,'Hidden Data'!B59,"")</f>
        <v/>
      </c>
      <c r="B61" s="74"/>
      <c r="C61" s="75"/>
      <c r="D61" s="74"/>
      <c r="E61" s="75"/>
      <c r="F61" s="74"/>
      <c r="G61" s="75"/>
      <c r="H61" s="74"/>
      <c r="I61" s="106"/>
      <c r="J61" s="76"/>
      <c r="K61" s="115" t="str">
        <f t="shared" si="0"/>
        <v/>
      </c>
      <c r="L61" s="74"/>
      <c r="M61" s="75"/>
      <c r="N61" s="74"/>
      <c r="O61" s="75"/>
      <c r="P61" s="74"/>
      <c r="Q61" s="106"/>
      <c r="R61" s="106"/>
      <c r="S61" s="115" t="str">
        <f t="shared" si="1"/>
        <v/>
      </c>
      <c r="T61" s="47"/>
      <c r="U61" s="50"/>
      <c r="V61" s="48"/>
      <c r="W61" s="47"/>
      <c r="X61" s="122"/>
    </row>
    <row r="62" spans="1:24" s="49" customFormat="1" ht="12.75" x14ac:dyDescent="0.25">
      <c r="A62" s="115" t="str">
        <f>IF('Hidden Data'!B60&lt;=Instructions!C14,'Hidden Data'!B60,"")</f>
        <v/>
      </c>
      <c r="B62" s="74"/>
      <c r="C62" s="75"/>
      <c r="D62" s="74"/>
      <c r="E62" s="75"/>
      <c r="F62" s="74"/>
      <c r="G62" s="75"/>
      <c r="H62" s="74"/>
      <c r="I62" s="106"/>
      <c r="J62" s="76"/>
      <c r="K62" s="115" t="str">
        <f t="shared" si="0"/>
        <v/>
      </c>
      <c r="L62" s="74"/>
      <c r="M62" s="75"/>
      <c r="N62" s="74"/>
      <c r="O62" s="75"/>
      <c r="P62" s="74"/>
      <c r="Q62" s="106"/>
      <c r="R62" s="106"/>
      <c r="S62" s="115" t="str">
        <f t="shared" si="1"/>
        <v/>
      </c>
      <c r="T62" s="47"/>
      <c r="U62" s="50"/>
      <c r="V62" s="48"/>
      <c r="W62" s="47"/>
      <c r="X62" s="122"/>
    </row>
    <row r="63" spans="1:24" s="49" customFormat="1" ht="12.75" x14ac:dyDescent="0.25">
      <c r="A63" s="115" t="str">
        <f>IF('Hidden Data'!B61&lt;=Instructions!C14,'Hidden Data'!B61,"")</f>
        <v/>
      </c>
      <c r="B63" s="74"/>
      <c r="C63" s="75"/>
      <c r="D63" s="74"/>
      <c r="E63" s="75"/>
      <c r="F63" s="74"/>
      <c r="G63" s="75"/>
      <c r="H63" s="74"/>
      <c r="I63" s="106"/>
      <c r="J63" s="76"/>
      <c r="K63" s="115" t="str">
        <f t="shared" si="0"/>
        <v/>
      </c>
      <c r="L63" s="74"/>
      <c r="M63" s="75"/>
      <c r="N63" s="74"/>
      <c r="O63" s="75"/>
      <c r="P63" s="74"/>
      <c r="Q63" s="106"/>
      <c r="R63" s="106"/>
      <c r="S63" s="115" t="str">
        <f t="shared" si="1"/>
        <v/>
      </c>
      <c r="T63" s="47"/>
      <c r="U63" s="50"/>
      <c r="V63" s="48"/>
      <c r="W63" s="47"/>
      <c r="X63" s="122"/>
    </row>
    <row r="64" spans="1:24" s="53" customFormat="1" ht="13.5" thickBot="1" x14ac:dyDescent="0.3">
      <c r="A64" s="116" t="str">
        <f>IF('Hidden Data'!B62&lt;=Instructions!C14,'Hidden Data'!B62,"")</f>
        <v/>
      </c>
      <c r="B64" s="78"/>
      <c r="C64" s="80"/>
      <c r="D64" s="78"/>
      <c r="E64" s="80"/>
      <c r="F64" s="78"/>
      <c r="G64" s="80"/>
      <c r="H64" s="78"/>
      <c r="I64" s="107"/>
      <c r="J64" s="81"/>
      <c r="K64" s="116" t="str">
        <f t="shared" si="0"/>
        <v/>
      </c>
      <c r="L64" s="78"/>
      <c r="M64" s="80"/>
      <c r="N64" s="78"/>
      <c r="O64" s="80"/>
      <c r="P64" s="78"/>
      <c r="Q64" s="107"/>
      <c r="R64" s="107"/>
      <c r="S64" s="116" t="str">
        <f t="shared" si="1"/>
        <v/>
      </c>
      <c r="T64" s="51"/>
      <c r="U64" s="57"/>
      <c r="V64" s="52"/>
      <c r="W64" s="51"/>
      <c r="X64" s="123"/>
    </row>
    <row r="65" spans="1:24" s="56" customFormat="1" ht="12.75" x14ac:dyDescent="0.25">
      <c r="A65" s="117" t="str">
        <f>IF('Hidden Data'!B63&lt;=Instructions!C14,'Hidden Data'!B63,"")</f>
        <v/>
      </c>
      <c r="B65" s="82"/>
      <c r="C65" s="83"/>
      <c r="D65" s="82"/>
      <c r="E65" s="83"/>
      <c r="F65" s="82"/>
      <c r="G65" s="83"/>
      <c r="H65" s="82"/>
      <c r="I65" s="108"/>
      <c r="J65" s="84"/>
      <c r="K65" s="117" t="str">
        <f t="shared" si="0"/>
        <v/>
      </c>
      <c r="L65" s="82"/>
      <c r="M65" s="83"/>
      <c r="N65" s="82"/>
      <c r="O65" s="83"/>
      <c r="P65" s="82"/>
      <c r="Q65" s="108"/>
      <c r="R65" s="108"/>
      <c r="S65" s="117" t="str">
        <f t="shared" si="1"/>
        <v/>
      </c>
      <c r="T65" s="54"/>
      <c r="U65" s="58"/>
      <c r="V65" s="55"/>
      <c r="W65" s="54"/>
      <c r="X65" s="124"/>
    </row>
    <row r="66" spans="1:24" s="49" customFormat="1" ht="12.75" x14ac:dyDescent="0.25">
      <c r="A66" s="115" t="str">
        <f>IF('Hidden Data'!B64&lt;=Instructions!C14,'Hidden Data'!B64,"")</f>
        <v/>
      </c>
      <c r="B66" s="74"/>
      <c r="C66" s="75"/>
      <c r="D66" s="74"/>
      <c r="E66" s="75"/>
      <c r="F66" s="74"/>
      <c r="G66" s="75"/>
      <c r="H66" s="74"/>
      <c r="I66" s="106"/>
      <c r="J66" s="76"/>
      <c r="K66" s="115" t="str">
        <f t="shared" si="0"/>
        <v/>
      </c>
      <c r="L66" s="74"/>
      <c r="M66" s="75"/>
      <c r="N66" s="74"/>
      <c r="O66" s="75"/>
      <c r="P66" s="74"/>
      <c r="Q66" s="106"/>
      <c r="R66" s="106"/>
      <c r="S66" s="115" t="str">
        <f t="shared" si="1"/>
        <v/>
      </c>
      <c r="T66" s="47"/>
      <c r="U66" s="50"/>
      <c r="V66" s="48"/>
      <c r="W66" s="47"/>
      <c r="X66" s="122"/>
    </row>
    <row r="67" spans="1:24" s="49" customFormat="1" ht="12.75" x14ac:dyDescent="0.25">
      <c r="A67" s="115" t="str">
        <f>IF('Hidden Data'!B65&lt;=Instructions!C14,'Hidden Data'!B65,"")</f>
        <v/>
      </c>
      <c r="B67" s="74"/>
      <c r="C67" s="75"/>
      <c r="D67" s="74"/>
      <c r="E67" s="77"/>
      <c r="F67" s="74"/>
      <c r="G67" s="75"/>
      <c r="H67" s="74"/>
      <c r="I67" s="106"/>
      <c r="J67" s="76"/>
      <c r="K67" s="115" t="str">
        <f t="shared" si="0"/>
        <v/>
      </c>
      <c r="L67" s="74"/>
      <c r="M67" s="75"/>
      <c r="N67" s="74"/>
      <c r="O67" s="75"/>
      <c r="P67" s="74"/>
      <c r="Q67" s="106"/>
      <c r="R67" s="106"/>
      <c r="S67" s="115" t="str">
        <f t="shared" si="1"/>
        <v/>
      </c>
      <c r="T67" s="47"/>
      <c r="U67" s="50"/>
      <c r="V67" s="48"/>
      <c r="W67" s="47"/>
      <c r="X67" s="122"/>
    </row>
    <row r="68" spans="1:24" s="49" customFormat="1" ht="12.75" x14ac:dyDescent="0.25">
      <c r="A68" s="115" t="str">
        <f>IF('Hidden Data'!B66&lt;=Instructions!C14,'Hidden Data'!B66,"")</f>
        <v/>
      </c>
      <c r="B68" s="74"/>
      <c r="C68" s="75"/>
      <c r="D68" s="74"/>
      <c r="E68" s="75"/>
      <c r="F68" s="74"/>
      <c r="G68" s="75"/>
      <c r="H68" s="74"/>
      <c r="I68" s="106"/>
      <c r="J68" s="76"/>
      <c r="K68" s="115" t="str">
        <f t="shared" si="0"/>
        <v/>
      </c>
      <c r="L68" s="74"/>
      <c r="M68" s="75"/>
      <c r="N68" s="74"/>
      <c r="O68" s="75"/>
      <c r="P68" s="74"/>
      <c r="Q68" s="106"/>
      <c r="R68" s="106"/>
      <c r="S68" s="115" t="str">
        <f t="shared" si="1"/>
        <v/>
      </c>
      <c r="T68" s="47"/>
      <c r="U68" s="50"/>
      <c r="V68" s="48"/>
      <c r="W68" s="47"/>
      <c r="X68" s="122"/>
    </row>
    <row r="69" spans="1:24" s="49" customFormat="1" ht="12.75" x14ac:dyDescent="0.25">
      <c r="A69" s="115" t="str">
        <f>IF('Hidden Data'!B67&lt;=Instructions!C14,'Hidden Data'!B67,"")</f>
        <v/>
      </c>
      <c r="B69" s="74"/>
      <c r="C69" s="75"/>
      <c r="D69" s="74"/>
      <c r="E69" s="75"/>
      <c r="F69" s="74"/>
      <c r="G69" s="75"/>
      <c r="H69" s="74"/>
      <c r="I69" s="106"/>
      <c r="J69" s="76"/>
      <c r="K69" s="115" t="str">
        <f t="shared" si="0"/>
        <v/>
      </c>
      <c r="L69" s="74"/>
      <c r="M69" s="75"/>
      <c r="N69" s="74"/>
      <c r="O69" s="75"/>
      <c r="P69" s="74"/>
      <c r="Q69" s="106"/>
      <c r="R69" s="106"/>
      <c r="S69" s="115" t="str">
        <f t="shared" si="1"/>
        <v/>
      </c>
      <c r="T69" s="47"/>
      <c r="U69" s="50"/>
      <c r="V69" s="48"/>
      <c r="W69" s="47"/>
      <c r="X69" s="122"/>
    </row>
    <row r="70" spans="1:24" s="49" customFormat="1" ht="12.75" x14ac:dyDescent="0.25">
      <c r="A70" s="115" t="str">
        <f>IF('Hidden Data'!B68&lt;=Instructions!C14,'Hidden Data'!B68,"")</f>
        <v/>
      </c>
      <c r="B70" s="74"/>
      <c r="C70" s="75"/>
      <c r="D70" s="74"/>
      <c r="E70" s="75"/>
      <c r="F70" s="74"/>
      <c r="G70" s="75"/>
      <c r="H70" s="74"/>
      <c r="I70" s="106"/>
      <c r="J70" s="76"/>
      <c r="K70" s="115" t="str">
        <f t="shared" ref="K70:K113" si="2">A70</f>
        <v/>
      </c>
      <c r="L70" s="74"/>
      <c r="M70" s="75"/>
      <c r="N70" s="74"/>
      <c r="O70" s="75"/>
      <c r="P70" s="74"/>
      <c r="Q70" s="106"/>
      <c r="R70" s="106"/>
      <c r="S70" s="115" t="str">
        <f t="shared" ref="S70:S113" si="3">A70</f>
        <v/>
      </c>
      <c r="T70" s="47"/>
      <c r="U70" s="50"/>
      <c r="V70" s="48"/>
      <c r="W70" s="47"/>
      <c r="X70" s="122"/>
    </row>
    <row r="71" spans="1:24" s="49" customFormat="1" ht="12.75" x14ac:dyDescent="0.25">
      <c r="A71" s="115" t="str">
        <f>IF('Hidden Data'!B69&lt;=Instructions!C14,'Hidden Data'!B69,"")</f>
        <v/>
      </c>
      <c r="B71" s="74"/>
      <c r="C71" s="75"/>
      <c r="D71" s="74"/>
      <c r="E71" s="75"/>
      <c r="F71" s="74"/>
      <c r="G71" s="75"/>
      <c r="H71" s="74"/>
      <c r="I71" s="106"/>
      <c r="J71" s="76"/>
      <c r="K71" s="115" t="str">
        <f t="shared" si="2"/>
        <v/>
      </c>
      <c r="L71" s="74"/>
      <c r="M71" s="75"/>
      <c r="N71" s="74"/>
      <c r="O71" s="75"/>
      <c r="P71" s="74"/>
      <c r="Q71" s="106"/>
      <c r="R71" s="106"/>
      <c r="S71" s="115" t="str">
        <f t="shared" si="3"/>
        <v/>
      </c>
      <c r="T71" s="47"/>
      <c r="U71" s="50"/>
      <c r="V71" s="48"/>
      <c r="W71" s="47"/>
      <c r="X71" s="122"/>
    </row>
    <row r="72" spans="1:24" s="49" customFormat="1" ht="12.75" x14ac:dyDescent="0.25">
      <c r="A72" s="115" t="str">
        <f>IF('Hidden Data'!B70&lt;=Instructions!C14,'Hidden Data'!B70,"")</f>
        <v/>
      </c>
      <c r="B72" s="74"/>
      <c r="C72" s="75"/>
      <c r="D72" s="74"/>
      <c r="E72" s="75"/>
      <c r="F72" s="74"/>
      <c r="G72" s="75"/>
      <c r="H72" s="74"/>
      <c r="I72" s="106"/>
      <c r="J72" s="76"/>
      <c r="K72" s="115" t="str">
        <f t="shared" si="2"/>
        <v/>
      </c>
      <c r="L72" s="74"/>
      <c r="M72" s="75"/>
      <c r="N72" s="74"/>
      <c r="O72" s="75"/>
      <c r="P72" s="74"/>
      <c r="Q72" s="106"/>
      <c r="R72" s="106"/>
      <c r="S72" s="115" t="str">
        <f t="shared" si="3"/>
        <v/>
      </c>
      <c r="T72" s="47"/>
      <c r="U72" s="50"/>
      <c r="V72" s="48"/>
      <c r="W72" s="47"/>
      <c r="X72" s="122"/>
    </row>
    <row r="73" spans="1:24" s="49" customFormat="1" ht="12.75" x14ac:dyDescent="0.25">
      <c r="A73" s="115" t="str">
        <f>IF('Hidden Data'!B71&lt;=Instructions!C14,'Hidden Data'!B71,"")</f>
        <v/>
      </c>
      <c r="B73" s="74"/>
      <c r="C73" s="75"/>
      <c r="D73" s="74"/>
      <c r="E73" s="75"/>
      <c r="F73" s="74"/>
      <c r="G73" s="75"/>
      <c r="H73" s="74"/>
      <c r="I73" s="106"/>
      <c r="J73" s="76"/>
      <c r="K73" s="115" t="str">
        <f t="shared" si="2"/>
        <v/>
      </c>
      <c r="L73" s="74"/>
      <c r="M73" s="75"/>
      <c r="N73" s="74"/>
      <c r="O73" s="75"/>
      <c r="P73" s="74"/>
      <c r="Q73" s="106"/>
      <c r="R73" s="106"/>
      <c r="S73" s="115" t="str">
        <f t="shared" si="3"/>
        <v/>
      </c>
      <c r="T73" s="47"/>
      <c r="U73" s="50"/>
      <c r="V73" s="48"/>
      <c r="W73" s="47"/>
      <c r="X73" s="122"/>
    </row>
    <row r="74" spans="1:24" s="49" customFormat="1" ht="12.75" x14ac:dyDescent="0.25">
      <c r="A74" s="115" t="str">
        <f>IF('Hidden Data'!B72&lt;=Instructions!C14,'Hidden Data'!B72,"")</f>
        <v/>
      </c>
      <c r="B74" s="74"/>
      <c r="C74" s="75"/>
      <c r="D74" s="74"/>
      <c r="E74" s="75"/>
      <c r="F74" s="74"/>
      <c r="G74" s="75"/>
      <c r="H74" s="74"/>
      <c r="I74" s="106"/>
      <c r="J74" s="76"/>
      <c r="K74" s="115" t="str">
        <f t="shared" si="2"/>
        <v/>
      </c>
      <c r="L74" s="74"/>
      <c r="M74" s="75"/>
      <c r="N74" s="74"/>
      <c r="O74" s="75"/>
      <c r="P74" s="74"/>
      <c r="Q74" s="106"/>
      <c r="R74" s="106"/>
      <c r="S74" s="115" t="str">
        <f t="shared" si="3"/>
        <v/>
      </c>
      <c r="T74" s="47"/>
      <c r="U74" s="50"/>
      <c r="V74" s="48"/>
      <c r="W74" s="47"/>
      <c r="X74" s="122"/>
    </row>
    <row r="75" spans="1:24" s="49" customFormat="1" ht="12.75" x14ac:dyDescent="0.25">
      <c r="A75" s="115" t="str">
        <f>IF('Hidden Data'!B73&lt;=Instructions!C14,'Hidden Data'!B73,"")</f>
        <v/>
      </c>
      <c r="B75" s="74"/>
      <c r="C75" s="75"/>
      <c r="D75" s="74"/>
      <c r="E75" s="75"/>
      <c r="F75" s="74"/>
      <c r="G75" s="75"/>
      <c r="H75" s="74"/>
      <c r="I75" s="106"/>
      <c r="J75" s="76"/>
      <c r="K75" s="115" t="str">
        <f t="shared" si="2"/>
        <v/>
      </c>
      <c r="L75" s="74"/>
      <c r="M75" s="75"/>
      <c r="N75" s="74"/>
      <c r="O75" s="75"/>
      <c r="P75" s="74"/>
      <c r="Q75" s="106"/>
      <c r="R75" s="106"/>
      <c r="S75" s="115" t="str">
        <f t="shared" si="3"/>
        <v/>
      </c>
      <c r="T75" s="47"/>
      <c r="U75" s="50"/>
      <c r="V75" s="48"/>
      <c r="W75" s="47"/>
      <c r="X75" s="122"/>
    </row>
    <row r="76" spans="1:24" s="53" customFormat="1" ht="13.5" thickBot="1" x14ac:dyDescent="0.3">
      <c r="A76" s="116" t="str">
        <f>IF('Hidden Data'!B74&lt;=Instructions!C14,'Hidden Data'!B74,"")</f>
        <v/>
      </c>
      <c r="B76" s="78"/>
      <c r="C76" s="80"/>
      <c r="D76" s="78"/>
      <c r="E76" s="80"/>
      <c r="F76" s="78"/>
      <c r="G76" s="80"/>
      <c r="H76" s="78"/>
      <c r="I76" s="107"/>
      <c r="J76" s="81"/>
      <c r="K76" s="116" t="str">
        <f t="shared" si="2"/>
        <v/>
      </c>
      <c r="L76" s="78"/>
      <c r="M76" s="80"/>
      <c r="N76" s="78"/>
      <c r="O76" s="80"/>
      <c r="P76" s="78"/>
      <c r="Q76" s="107"/>
      <c r="R76" s="107"/>
      <c r="S76" s="116" t="str">
        <f t="shared" si="3"/>
        <v/>
      </c>
      <c r="T76" s="51"/>
      <c r="U76" s="57"/>
      <c r="V76" s="52"/>
      <c r="W76" s="51"/>
      <c r="X76" s="123"/>
    </row>
    <row r="77" spans="1:24" s="56" customFormat="1" ht="12.75" x14ac:dyDescent="0.25">
      <c r="A77" s="117" t="str">
        <f>IF('Hidden Data'!B75&lt;=Instructions!C14,'Hidden Data'!B75,"")</f>
        <v/>
      </c>
      <c r="B77" s="82"/>
      <c r="C77" s="83"/>
      <c r="D77" s="82"/>
      <c r="E77" s="83"/>
      <c r="F77" s="82"/>
      <c r="G77" s="83"/>
      <c r="H77" s="82"/>
      <c r="I77" s="108"/>
      <c r="J77" s="84"/>
      <c r="K77" s="117" t="str">
        <f t="shared" si="2"/>
        <v/>
      </c>
      <c r="L77" s="82"/>
      <c r="M77" s="83"/>
      <c r="N77" s="82"/>
      <c r="O77" s="83"/>
      <c r="P77" s="82"/>
      <c r="Q77" s="108"/>
      <c r="R77" s="108"/>
      <c r="S77" s="117" t="str">
        <f t="shared" si="3"/>
        <v/>
      </c>
      <c r="T77" s="54"/>
      <c r="U77" s="58"/>
      <c r="V77" s="55"/>
      <c r="W77" s="54"/>
      <c r="X77" s="124"/>
    </row>
    <row r="78" spans="1:24" s="49" customFormat="1" ht="12.75" x14ac:dyDescent="0.25">
      <c r="A78" s="115" t="str">
        <f>IF('Hidden Data'!B76&lt;=Instructions!C14,'Hidden Data'!B76,"")</f>
        <v/>
      </c>
      <c r="B78" s="74"/>
      <c r="C78" s="75"/>
      <c r="D78" s="74"/>
      <c r="E78" s="75"/>
      <c r="F78" s="74"/>
      <c r="G78" s="75"/>
      <c r="H78" s="74"/>
      <c r="I78" s="106"/>
      <c r="J78" s="76"/>
      <c r="K78" s="115" t="str">
        <f t="shared" si="2"/>
        <v/>
      </c>
      <c r="L78" s="74"/>
      <c r="M78" s="75"/>
      <c r="N78" s="74"/>
      <c r="O78" s="75"/>
      <c r="P78" s="74"/>
      <c r="Q78" s="106"/>
      <c r="R78" s="106"/>
      <c r="S78" s="115" t="str">
        <f t="shared" si="3"/>
        <v/>
      </c>
      <c r="T78" s="47"/>
      <c r="U78" s="50"/>
      <c r="V78" s="48"/>
      <c r="W78" s="47"/>
      <c r="X78" s="122"/>
    </row>
    <row r="79" spans="1:24" s="49" customFormat="1" ht="12.75" x14ac:dyDescent="0.25">
      <c r="A79" s="115" t="str">
        <f>IF('Hidden Data'!B77&lt;=Instructions!C14,'Hidden Data'!B77,"")</f>
        <v/>
      </c>
      <c r="B79" s="74"/>
      <c r="C79" s="75"/>
      <c r="D79" s="74"/>
      <c r="E79" s="75"/>
      <c r="F79" s="74"/>
      <c r="G79" s="75"/>
      <c r="H79" s="74"/>
      <c r="I79" s="106"/>
      <c r="J79" s="76"/>
      <c r="K79" s="115" t="str">
        <f t="shared" si="2"/>
        <v/>
      </c>
      <c r="L79" s="74"/>
      <c r="M79" s="75"/>
      <c r="N79" s="74"/>
      <c r="O79" s="75"/>
      <c r="P79" s="74"/>
      <c r="Q79" s="106"/>
      <c r="R79" s="106"/>
      <c r="S79" s="115" t="str">
        <f t="shared" si="3"/>
        <v/>
      </c>
      <c r="T79" s="47"/>
      <c r="U79" s="50"/>
      <c r="V79" s="48"/>
      <c r="W79" s="47"/>
      <c r="X79" s="122"/>
    </row>
    <row r="80" spans="1:24" s="49" customFormat="1" ht="12.75" x14ac:dyDescent="0.25">
      <c r="A80" s="115" t="str">
        <f>IF('Hidden Data'!B78&lt;=Instructions!C14,'Hidden Data'!B78,"")</f>
        <v/>
      </c>
      <c r="B80" s="74"/>
      <c r="C80" s="77"/>
      <c r="D80" s="74"/>
      <c r="E80" s="75"/>
      <c r="F80" s="74"/>
      <c r="G80" s="75"/>
      <c r="H80" s="74"/>
      <c r="I80" s="106"/>
      <c r="J80" s="76"/>
      <c r="K80" s="115" t="str">
        <f t="shared" si="2"/>
        <v/>
      </c>
      <c r="L80" s="74"/>
      <c r="M80" s="75"/>
      <c r="N80" s="74"/>
      <c r="O80" s="75"/>
      <c r="P80" s="74"/>
      <c r="Q80" s="106"/>
      <c r="R80" s="106"/>
      <c r="S80" s="115" t="str">
        <f t="shared" si="3"/>
        <v/>
      </c>
      <c r="T80" s="47"/>
      <c r="U80" s="50"/>
      <c r="V80" s="48"/>
      <c r="W80" s="47"/>
      <c r="X80" s="122"/>
    </row>
    <row r="81" spans="1:24" s="49" customFormat="1" ht="12.75" x14ac:dyDescent="0.25">
      <c r="A81" s="115" t="str">
        <f>IF('Hidden Data'!B79&lt;=Instructions!C14,'Hidden Data'!B79,"")</f>
        <v/>
      </c>
      <c r="B81" s="74"/>
      <c r="C81" s="77"/>
      <c r="D81" s="74"/>
      <c r="E81" s="75"/>
      <c r="F81" s="74"/>
      <c r="G81" s="75"/>
      <c r="H81" s="74"/>
      <c r="I81" s="106"/>
      <c r="J81" s="76"/>
      <c r="K81" s="115" t="str">
        <f t="shared" si="2"/>
        <v/>
      </c>
      <c r="L81" s="74"/>
      <c r="M81" s="75"/>
      <c r="N81" s="74"/>
      <c r="O81" s="75"/>
      <c r="P81" s="74"/>
      <c r="Q81" s="106"/>
      <c r="R81" s="106"/>
      <c r="S81" s="115" t="str">
        <f t="shared" si="3"/>
        <v/>
      </c>
      <c r="T81" s="47"/>
      <c r="U81" s="50"/>
      <c r="V81" s="48"/>
      <c r="W81" s="47"/>
      <c r="X81" s="122"/>
    </row>
    <row r="82" spans="1:24" s="49" customFormat="1" ht="12.75" x14ac:dyDescent="0.25">
      <c r="A82" s="115" t="str">
        <f>IF('Hidden Data'!B80&lt;=Instructions!C14,'Hidden Data'!B80,"")</f>
        <v/>
      </c>
      <c r="B82" s="74"/>
      <c r="C82" s="77"/>
      <c r="D82" s="74"/>
      <c r="E82" s="75"/>
      <c r="F82" s="74"/>
      <c r="G82" s="75"/>
      <c r="H82" s="74"/>
      <c r="I82" s="106"/>
      <c r="J82" s="76"/>
      <c r="K82" s="115" t="str">
        <f t="shared" si="2"/>
        <v/>
      </c>
      <c r="L82" s="74"/>
      <c r="M82" s="75"/>
      <c r="N82" s="74"/>
      <c r="O82" s="75"/>
      <c r="P82" s="74"/>
      <c r="Q82" s="106"/>
      <c r="R82" s="106"/>
      <c r="S82" s="115" t="str">
        <f t="shared" si="3"/>
        <v/>
      </c>
      <c r="T82" s="47"/>
      <c r="U82" s="50"/>
      <c r="V82" s="48"/>
      <c r="W82" s="47"/>
      <c r="X82" s="122"/>
    </row>
    <row r="83" spans="1:24" s="49" customFormat="1" ht="12.75" x14ac:dyDescent="0.25">
      <c r="A83" s="115" t="str">
        <f>IF('Hidden Data'!B81&lt;=Instructions!C14,'Hidden Data'!B81,"")</f>
        <v/>
      </c>
      <c r="B83" s="86"/>
      <c r="C83" s="87"/>
      <c r="D83" s="86"/>
      <c r="E83" s="87"/>
      <c r="F83" s="86"/>
      <c r="G83" s="87"/>
      <c r="H83" s="86"/>
      <c r="I83" s="88"/>
      <c r="J83" s="88"/>
      <c r="K83" s="115" t="str">
        <f t="shared" si="2"/>
        <v/>
      </c>
      <c r="L83" s="86"/>
      <c r="M83" s="87"/>
      <c r="N83" s="86"/>
      <c r="O83" s="87"/>
      <c r="P83" s="86"/>
      <c r="Q83" s="88"/>
      <c r="R83" s="88"/>
      <c r="S83" s="115" t="str">
        <f t="shared" si="3"/>
        <v/>
      </c>
      <c r="T83" s="47"/>
      <c r="U83" s="50"/>
      <c r="V83" s="48"/>
      <c r="W83" s="47"/>
      <c r="X83" s="122"/>
    </row>
    <row r="84" spans="1:24" s="49" customFormat="1" ht="12.75" x14ac:dyDescent="0.25">
      <c r="A84" s="115" t="str">
        <f>IF('Hidden Data'!B82&lt;=Instructions!C14,'Hidden Data'!B82,"")</f>
        <v/>
      </c>
      <c r="B84" s="86"/>
      <c r="C84" s="87"/>
      <c r="D84" s="86"/>
      <c r="E84" s="87"/>
      <c r="F84" s="86"/>
      <c r="G84" s="87"/>
      <c r="H84" s="86"/>
      <c r="I84" s="88"/>
      <c r="J84" s="88"/>
      <c r="K84" s="115" t="str">
        <f t="shared" si="2"/>
        <v/>
      </c>
      <c r="L84" s="86"/>
      <c r="M84" s="87"/>
      <c r="N84" s="86"/>
      <c r="O84" s="87"/>
      <c r="P84" s="86"/>
      <c r="Q84" s="88"/>
      <c r="R84" s="88"/>
      <c r="S84" s="115" t="str">
        <f t="shared" si="3"/>
        <v/>
      </c>
      <c r="T84" s="47"/>
      <c r="U84" s="50"/>
      <c r="V84" s="48"/>
      <c r="W84" s="47"/>
      <c r="X84" s="122"/>
    </row>
    <row r="85" spans="1:24" s="49" customFormat="1" ht="12.75" x14ac:dyDescent="0.25">
      <c r="A85" s="115" t="str">
        <f>IF('Hidden Data'!B83&lt;=Instructions!C14,'Hidden Data'!B83,"")</f>
        <v/>
      </c>
      <c r="B85" s="86"/>
      <c r="C85" s="87"/>
      <c r="D85" s="86"/>
      <c r="E85" s="87"/>
      <c r="F85" s="86"/>
      <c r="G85" s="87"/>
      <c r="H85" s="86"/>
      <c r="I85" s="88"/>
      <c r="J85" s="88"/>
      <c r="K85" s="115" t="str">
        <f t="shared" si="2"/>
        <v/>
      </c>
      <c r="L85" s="86"/>
      <c r="M85" s="87"/>
      <c r="N85" s="86"/>
      <c r="O85" s="87"/>
      <c r="P85" s="86"/>
      <c r="Q85" s="88"/>
      <c r="R85" s="88"/>
      <c r="S85" s="115" t="str">
        <f t="shared" si="3"/>
        <v/>
      </c>
      <c r="T85" s="47"/>
      <c r="U85" s="50"/>
      <c r="V85" s="48"/>
      <c r="W85" s="47"/>
      <c r="X85" s="122"/>
    </row>
    <row r="86" spans="1:24" s="49" customFormat="1" ht="12.75" x14ac:dyDescent="0.25">
      <c r="A86" s="115" t="str">
        <f>IF('Hidden Data'!B84&lt;=Instructions!C14,'Hidden Data'!B84,"")</f>
        <v/>
      </c>
      <c r="B86" s="86"/>
      <c r="C86" s="87"/>
      <c r="D86" s="86"/>
      <c r="E86" s="87"/>
      <c r="F86" s="86"/>
      <c r="G86" s="87"/>
      <c r="H86" s="86"/>
      <c r="I86" s="88"/>
      <c r="J86" s="88"/>
      <c r="K86" s="115" t="str">
        <f t="shared" si="2"/>
        <v/>
      </c>
      <c r="L86" s="86"/>
      <c r="M86" s="87"/>
      <c r="N86" s="86"/>
      <c r="O86" s="87"/>
      <c r="P86" s="86"/>
      <c r="Q86" s="88"/>
      <c r="R86" s="88"/>
      <c r="S86" s="115" t="str">
        <f t="shared" si="3"/>
        <v/>
      </c>
      <c r="T86" s="47"/>
      <c r="U86" s="50"/>
      <c r="V86" s="48"/>
      <c r="W86" s="47"/>
      <c r="X86" s="122"/>
    </row>
    <row r="87" spans="1:24" s="49" customFormat="1" ht="12.75" x14ac:dyDescent="0.25">
      <c r="A87" s="115" t="str">
        <f>IF('Hidden Data'!B85&lt;=Instructions!C14,'Hidden Data'!B85,"")</f>
        <v/>
      </c>
      <c r="B87" s="86"/>
      <c r="C87" s="87"/>
      <c r="D87" s="86"/>
      <c r="E87" s="87"/>
      <c r="F87" s="86"/>
      <c r="G87" s="87"/>
      <c r="H87" s="86"/>
      <c r="I87" s="88"/>
      <c r="J87" s="88"/>
      <c r="K87" s="115" t="str">
        <f t="shared" si="2"/>
        <v/>
      </c>
      <c r="L87" s="86"/>
      <c r="M87" s="87"/>
      <c r="N87" s="86"/>
      <c r="O87" s="87"/>
      <c r="P87" s="86"/>
      <c r="Q87" s="88"/>
      <c r="R87" s="88"/>
      <c r="S87" s="115" t="str">
        <f t="shared" si="3"/>
        <v/>
      </c>
      <c r="T87" s="47"/>
      <c r="U87" s="50"/>
      <c r="V87" s="48"/>
      <c r="W87" s="47"/>
      <c r="X87" s="122"/>
    </row>
    <row r="88" spans="1:24" s="53" customFormat="1" ht="13.5" thickBot="1" x14ac:dyDescent="0.3">
      <c r="A88" s="116" t="str">
        <f>IF('Hidden Data'!B86&lt;=Instructions!C14,'Hidden Data'!B86,"")</f>
        <v/>
      </c>
      <c r="B88" s="89"/>
      <c r="C88" s="90"/>
      <c r="D88" s="89"/>
      <c r="E88" s="90"/>
      <c r="F88" s="89"/>
      <c r="G88" s="90"/>
      <c r="H88" s="89"/>
      <c r="I88" s="91"/>
      <c r="J88" s="91"/>
      <c r="K88" s="116" t="str">
        <f t="shared" si="2"/>
        <v/>
      </c>
      <c r="L88" s="89"/>
      <c r="M88" s="90"/>
      <c r="N88" s="89"/>
      <c r="O88" s="90"/>
      <c r="P88" s="89"/>
      <c r="Q88" s="91"/>
      <c r="R88" s="91"/>
      <c r="S88" s="116" t="str">
        <f t="shared" si="3"/>
        <v/>
      </c>
      <c r="T88" s="51"/>
      <c r="U88" s="57"/>
      <c r="V88" s="52"/>
      <c r="W88" s="51"/>
      <c r="X88" s="123"/>
    </row>
    <row r="89" spans="1:24" s="56" customFormat="1" ht="12.75" x14ac:dyDescent="0.25">
      <c r="A89" s="117" t="str">
        <f>IF('Hidden Data'!B87&lt;=Instructions!C14,'Hidden Data'!B87,"")</f>
        <v/>
      </c>
      <c r="B89" s="92"/>
      <c r="C89" s="93"/>
      <c r="D89" s="92"/>
      <c r="E89" s="93"/>
      <c r="F89" s="92"/>
      <c r="G89" s="93"/>
      <c r="H89" s="92"/>
      <c r="I89" s="94"/>
      <c r="J89" s="94"/>
      <c r="K89" s="117" t="str">
        <f t="shared" si="2"/>
        <v/>
      </c>
      <c r="L89" s="92"/>
      <c r="M89" s="93"/>
      <c r="N89" s="92"/>
      <c r="O89" s="93"/>
      <c r="P89" s="92"/>
      <c r="Q89" s="94"/>
      <c r="R89" s="94"/>
      <c r="S89" s="117" t="str">
        <f t="shared" si="3"/>
        <v/>
      </c>
      <c r="T89" s="54"/>
      <c r="U89" s="58"/>
      <c r="V89" s="55"/>
      <c r="W89" s="54"/>
      <c r="X89" s="124"/>
    </row>
    <row r="90" spans="1:24" s="49" customFormat="1" ht="12.75" x14ac:dyDescent="0.25">
      <c r="A90" s="115" t="str">
        <f>IF('Hidden Data'!B88&lt;=Instructions!C14,'Hidden Data'!B88,"")</f>
        <v/>
      </c>
      <c r="B90" s="86"/>
      <c r="C90" s="87"/>
      <c r="D90" s="86"/>
      <c r="E90" s="87"/>
      <c r="F90" s="86"/>
      <c r="G90" s="87"/>
      <c r="H90" s="86"/>
      <c r="I90" s="88"/>
      <c r="J90" s="88"/>
      <c r="K90" s="115" t="str">
        <f t="shared" si="2"/>
        <v/>
      </c>
      <c r="L90" s="86"/>
      <c r="M90" s="87"/>
      <c r="N90" s="86"/>
      <c r="O90" s="87"/>
      <c r="P90" s="86"/>
      <c r="Q90" s="88"/>
      <c r="R90" s="88"/>
      <c r="S90" s="115" t="str">
        <f t="shared" si="3"/>
        <v/>
      </c>
      <c r="T90" s="47"/>
      <c r="U90" s="50"/>
      <c r="V90" s="48"/>
      <c r="W90" s="47"/>
      <c r="X90" s="122"/>
    </row>
    <row r="91" spans="1:24" s="49" customFormat="1" ht="12.75" x14ac:dyDescent="0.25">
      <c r="A91" s="115" t="str">
        <f>IF('Hidden Data'!B89&lt;=Instructions!C14,'Hidden Data'!B89,"")</f>
        <v/>
      </c>
      <c r="B91" s="86"/>
      <c r="C91" s="87"/>
      <c r="D91" s="86"/>
      <c r="E91" s="87"/>
      <c r="F91" s="86"/>
      <c r="G91" s="87"/>
      <c r="H91" s="86"/>
      <c r="I91" s="88"/>
      <c r="J91" s="88"/>
      <c r="K91" s="115" t="str">
        <f t="shared" si="2"/>
        <v/>
      </c>
      <c r="L91" s="86"/>
      <c r="M91" s="87"/>
      <c r="N91" s="86"/>
      <c r="O91" s="87"/>
      <c r="P91" s="86"/>
      <c r="Q91" s="88"/>
      <c r="R91" s="88"/>
      <c r="S91" s="115" t="str">
        <f t="shared" si="3"/>
        <v/>
      </c>
      <c r="T91" s="47"/>
      <c r="U91" s="50"/>
      <c r="V91" s="48"/>
      <c r="W91" s="47"/>
      <c r="X91" s="122"/>
    </row>
    <row r="92" spans="1:24" s="49" customFormat="1" ht="12.75" x14ac:dyDescent="0.25">
      <c r="A92" s="115" t="str">
        <f>IF('Hidden Data'!B90&lt;=Instructions!C14,'Hidden Data'!B90,"")</f>
        <v/>
      </c>
      <c r="B92" s="86"/>
      <c r="C92" s="87"/>
      <c r="D92" s="86"/>
      <c r="E92" s="87"/>
      <c r="F92" s="86"/>
      <c r="G92" s="87"/>
      <c r="H92" s="86"/>
      <c r="I92" s="88"/>
      <c r="J92" s="88"/>
      <c r="K92" s="115" t="str">
        <f t="shared" si="2"/>
        <v/>
      </c>
      <c r="L92" s="86"/>
      <c r="M92" s="87"/>
      <c r="N92" s="86"/>
      <c r="O92" s="87"/>
      <c r="P92" s="86"/>
      <c r="Q92" s="88"/>
      <c r="R92" s="88"/>
      <c r="S92" s="115" t="str">
        <f t="shared" si="3"/>
        <v/>
      </c>
      <c r="T92" s="47"/>
      <c r="U92" s="50"/>
      <c r="V92" s="48"/>
      <c r="W92" s="47"/>
      <c r="X92" s="122"/>
    </row>
    <row r="93" spans="1:24" s="49" customFormat="1" ht="12.75" x14ac:dyDescent="0.25">
      <c r="A93" s="115" t="str">
        <f>IF('Hidden Data'!B91&lt;=Instructions!C14,'Hidden Data'!B91,"")</f>
        <v/>
      </c>
      <c r="B93" s="86"/>
      <c r="C93" s="87"/>
      <c r="D93" s="86"/>
      <c r="E93" s="87"/>
      <c r="F93" s="86"/>
      <c r="G93" s="87"/>
      <c r="H93" s="86"/>
      <c r="I93" s="88"/>
      <c r="J93" s="88"/>
      <c r="K93" s="115" t="str">
        <f t="shared" si="2"/>
        <v/>
      </c>
      <c r="L93" s="86"/>
      <c r="M93" s="87"/>
      <c r="N93" s="86"/>
      <c r="O93" s="87"/>
      <c r="P93" s="86"/>
      <c r="Q93" s="88"/>
      <c r="R93" s="88"/>
      <c r="S93" s="115" t="str">
        <f t="shared" si="3"/>
        <v/>
      </c>
      <c r="T93" s="47"/>
      <c r="U93" s="50"/>
      <c r="V93" s="48"/>
      <c r="W93" s="47"/>
      <c r="X93" s="122"/>
    </row>
    <row r="94" spans="1:24" s="49" customFormat="1" ht="12.75" x14ac:dyDescent="0.25">
      <c r="A94" s="115" t="str">
        <f>IF('Hidden Data'!B92&lt;=Instructions!C14,'Hidden Data'!B92,"")</f>
        <v/>
      </c>
      <c r="B94" s="86"/>
      <c r="C94" s="87"/>
      <c r="D94" s="86"/>
      <c r="E94" s="87"/>
      <c r="F94" s="86"/>
      <c r="G94" s="87"/>
      <c r="H94" s="86"/>
      <c r="I94" s="88"/>
      <c r="J94" s="88"/>
      <c r="K94" s="115" t="str">
        <f t="shared" si="2"/>
        <v/>
      </c>
      <c r="L94" s="86"/>
      <c r="M94" s="87"/>
      <c r="N94" s="86"/>
      <c r="O94" s="87"/>
      <c r="P94" s="86"/>
      <c r="Q94" s="88"/>
      <c r="R94" s="88"/>
      <c r="S94" s="115" t="str">
        <f t="shared" si="3"/>
        <v/>
      </c>
      <c r="T94" s="47"/>
      <c r="U94" s="50"/>
      <c r="V94" s="48"/>
      <c r="W94" s="47"/>
      <c r="X94" s="122"/>
    </row>
    <row r="95" spans="1:24" s="49" customFormat="1" ht="12.75" x14ac:dyDescent="0.25">
      <c r="A95" s="115" t="str">
        <f>IF('Hidden Data'!B93&lt;=Instructions!C14,'Hidden Data'!B93,"")</f>
        <v/>
      </c>
      <c r="B95" s="86"/>
      <c r="C95" s="87"/>
      <c r="D95" s="86"/>
      <c r="E95" s="87"/>
      <c r="F95" s="86"/>
      <c r="G95" s="87"/>
      <c r="H95" s="86"/>
      <c r="I95" s="88"/>
      <c r="J95" s="88"/>
      <c r="K95" s="115" t="str">
        <f t="shared" si="2"/>
        <v/>
      </c>
      <c r="L95" s="86"/>
      <c r="M95" s="87"/>
      <c r="N95" s="86"/>
      <c r="O95" s="87"/>
      <c r="P95" s="86"/>
      <c r="Q95" s="88"/>
      <c r="R95" s="88"/>
      <c r="S95" s="115" t="str">
        <f t="shared" si="3"/>
        <v/>
      </c>
      <c r="T95" s="47"/>
      <c r="U95" s="50"/>
      <c r="V95" s="48"/>
      <c r="W95" s="47"/>
      <c r="X95" s="122"/>
    </row>
    <row r="96" spans="1:24" s="49" customFormat="1" ht="12.75" x14ac:dyDescent="0.25">
      <c r="A96" s="115" t="str">
        <f>IF('Hidden Data'!B94&lt;=Instructions!C14,'Hidden Data'!B94,"")</f>
        <v/>
      </c>
      <c r="B96" s="86"/>
      <c r="C96" s="87"/>
      <c r="D96" s="86"/>
      <c r="E96" s="87"/>
      <c r="F96" s="86"/>
      <c r="G96" s="87"/>
      <c r="H96" s="86"/>
      <c r="I96" s="88"/>
      <c r="J96" s="88"/>
      <c r="K96" s="115" t="str">
        <f t="shared" si="2"/>
        <v/>
      </c>
      <c r="L96" s="86"/>
      <c r="M96" s="87"/>
      <c r="N96" s="86"/>
      <c r="O96" s="87"/>
      <c r="P96" s="86"/>
      <c r="Q96" s="88"/>
      <c r="R96" s="88"/>
      <c r="S96" s="115" t="str">
        <f t="shared" si="3"/>
        <v/>
      </c>
      <c r="T96" s="47"/>
      <c r="U96" s="50"/>
      <c r="V96" s="48"/>
      <c r="W96" s="47"/>
      <c r="X96" s="122"/>
    </row>
    <row r="97" spans="1:24" s="49" customFormat="1" ht="12.75" x14ac:dyDescent="0.25">
      <c r="A97" s="115" t="str">
        <f>IF('Hidden Data'!B95&lt;=Instructions!C14,'Hidden Data'!B95,"")</f>
        <v/>
      </c>
      <c r="B97" s="86"/>
      <c r="C97" s="87"/>
      <c r="D97" s="86"/>
      <c r="E97" s="87"/>
      <c r="F97" s="86"/>
      <c r="G97" s="87"/>
      <c r="H97" s="86"/>
      <c r="I97" s="88"/>
      <c r="J97" s="88"/>
      <c r="K97" s="115" t="str">
        <f t="shared" si="2"/>
        <v/>
      </c>
      <c r="L97" s="86"/>
      <c r="M97" s="87"/>
      <c r="N97" s="86"/>
      <c r="O97" s="87"/>
      <c r="P97" s="86"/>
      <c r="Q97" s="88"/>
      <c r="R97" s="88"/>
      <c r="S97" s="115" t="str">
        <f t="shared" si="3"/>
        <v/>
      </c>
      <c r="T97" s="47"/>
      <c r="U97" s="50"/>
      <c r="V97" s="48"/>
      <c r="W97" s="47"/>
      <c r="X97" s="122"/>
    </row>
    <row r="98" spans="1:24" s="49" customFormat="1" ht="12.75" x14ac:dyDescent="0.25">
      <c r="A98" s="115" t="str">
        <f>IF('Hidden Data'!B96&lt;=Instructions!C14,'Hidden Data'!B96,"")</f>
        <v/>
      </c>
      <c r="B98" s="86"/>
      <c r="C98" s="87"/>
      <c r="D98" s="86"/>
      <c r="E98" s="87"/>
      <c r="F98" s="86"/>
      <c r="G98" s="87"/>
      <c r="H98" s="86"/>
      <c r="I98" s="88"/>
      <c r="J98" s="88"/>
      <c r="K98" s="115" t="str">
        <f t="shared" si="2"/>
        <v/>
      </c>
      <c r="L98" s="86"/>
      <c r="M98" s="87"/>
      <c r="N98" s="86"/>
      <c r="O98" s="87"/>
      <c r="P98" s="86"/>
      <c r="Q98" s="88"/>
      <c r="R98" s="88"/>
      <c r="S98" s="115" t="str">
        <f t="shared" si="3"/>
        <v/>
      </c>
      <c r="T98" s="47"/>
      <c r="U98" s="50"/>
      <c r="V98" s="48"/>
      <c r="W98" s="47"/>
      <c r="X98" s="122"/>
    </row>
    <row r="99" spans="1:24" s="49" customFormat="1" ht="12.75" x14ac:dyDescent="0.25">
      <c r="A99" s="115" t="str">
        <f>IF('Hidden Data'!B97&lt;=Instructions!C14,'Hidden Data'!B97,"")</f>
        <v/>
      </c>
      <c r="B99" s="86"/>
      <c r="C99" s="87"/>
      <c r="D99" s="86"/>
      <c r="E99" s="87"/>
      <c r="F99" s="86"/>
      <c r="G99" s="87"/>
      <c r="H99" s="86"/>
      <c r="I99" s="88"/>
      <c r="J99" s="88"/>
      <c r="K99" s="115" t="str">
        <f t="shared" si="2"/>
        <v/>
      </c>
      <c r="L99" s="86"/>
      <c r="M99" s="87"/>
      <c r="N99" s="86"/>
      <c r="O99" s="87"/>
      <c r="P99" s="86"/>
      <c r="Q99" s="88"/>
      <c r="R99" s="88"/>
      <c r="S99" s="115" t="str">
        <f t="shared" si="3"/>
        <v/>
      </c>
      <c r="T99" s="47"/>
      <c r="U99" s="50"/>
      <c r="V99" s="48"/>
      <c r="W99" s="47"/>
      <c r="X99" s="122"/>
    </row>
    <row r="100" spans="1:24" s="53" customFormat="1" ht="13.5" thickBot="1" x14ac:dyDescent="0.3">
      <c r="A100" s="116" t="str">
        <f>IF('Hidden Data'!B98&lt;=Instructions!C14,'Hidden Data'!B98,"")</f>
        <v/>
      </c>
      <c r="B100" s="89"/>
      <c r="C100" s="90"/>
      <c r="D100" s="89"/>
      <c r="E100" s="90"/>
      <c r="F100" s="89"/>
      <c r="G100" s="90"/>
      <c r="H100" s="89"/>
      <c r="I100" s="91"/>
      <c r="J100" s="91"/>
      <c r="K100" s="116" t="str">
        <f t="shared" si="2"/>
        <v/>
      </c>
      <c r="L100" s="89"/>
      <c r="M100" s="90"/>
      <c r="N100" s="89"/>
      <c r="O100" s="90"/>
      <c r="P100" s="89"/>
      <c r="Q100" s="91"/>
      <c r="R100" s="91"/>
      <c r="S100" s="116" t="str">
        <f t="shared" si="3"/>
        <v/>
      </c>
      <c r="T100" s="51"/>
      <c r="U100" s="57"/>
      <c r="V100" s="52"/>
      <c r="W100" s="51"/>
      <c r="X100" s="123"/>
    </row>
    <row r="101" spans="1:24" s="56" customFormat="1" ht="12.75" x14ac:dyDescent="0.25">
      <c r="A101" s="117" t="str">
        <f>IF('Hidden Data'!B99&lt;=Instructions!C14,'Hidden Data'!B99,"")</f>
        <v/>
      </c>
      <c r="B101" s="92"/>
      <c r="C101" s="93"/>
      <c r="D101" s="92"/>
      <c r="E101" s="93"/>
      <c r="F101" s="92"/>
      <c r="G101" s="93"/>
      <c r="H101" s="92"/>
      <c r="I101" s="94"/>
      <c r="J101" s="94"/>
      <c r="K101" s="117" t="str">
        <f t="shared" si="2"/>
        <v/>
      </c>
      <c r="L101" s="92"/>
      <c r="M101" s="93"/>
      <c r="N101" s="92"/>
      <c r="O101" s="93"/>
      <c r="P101" s="92"/>
      <c r="Q101" s="94"/>
      <c r="R101" s="94"/>
      <c r="S101" s="117" t="str">
        <f t="shared" si="3"/>
        <v/>
      </c>
      <c r="T101" s="54"/>
      <c r="U101" s="58"/>
      <c r="V101" s="55"/>
      <c r="W101" s="54"/>
      <c r="X101" s="124"/>
    </row>
    <row r="102" spans="1:24" s="49" customFormat="1" ht="12.75" x14ac:dyDescent="0.25">
      <c r="A102" s="115" t="str">
        <f>IF('Hidden Data'!B100&lt;=Instructions!C14,'Hidden Data'!B100,"")</f>
        <v/>
      </c>
      <c r="B102" s="86"/>
      <c r="C102" s="87"/>
      <c r="D102" s="86"/>
      <c r="E102" s="87"/>
      <c r="F102" s="86"/>
      <c r="G102" s="87"/>
      <c r="H102" s="86"/>
      <c r="I102" s="88"/>
      <c r="J102" s="88"/>
      <c r="K102" s="115" t="str">
        <f t="shared" si="2"/>
        <v/>
      </c>
      <c r="L102" s="86"/>
      <c r="M102" s="87"/>
      <c r="N102" s="86"/>
      <c r="O102" s="87"/>
      <c r="P102" s="86"/>
      <c r="Q102" s="88"/>
      <c r="R102" s="88"/>
      <c r="S102" s="115" t="str">
        <f t="shared" si="3"/>
        <v/>
      </c>
      <c r="T102" s="47"/>
      <c r="U102" s="50"/>
      <c r="V102" s="48"/>
      <c r="W102" s="47"/>
      <c r="X102" s="122"/>
    </row>
    <row r="103" spans="1:24" s="49" customFormat="1" ht="12.75" x14ac:dyDescent="0.25">
      <c r="A103" s="115" t="str">
        <f>IF('Hidden Data'!B101&lt;=Instructions!C14,'Hidden Data'!B101,"")</f>
        <v/>
      </c>
      <c r="B103" s="86"/>
      <c r="C103" s="87"/>
      <c r="D103" s="86"/>
      <c r="E103" s="87"/>
      <c r="F103" s="86"/>
      <c r="G103" s="87"/>
      <c r="H103" s="86"/>
      <c r="I103" s="88"/>
      <c r="J103" s="88"/>
      <c r="K103" s="115" t="str">
        <f t="shared" si="2"/>
        <v/>
      </c>
      <c r="L103" s="86"/>
      <c r="M103" s="87"/>
      <c r="N103" s="86"/>
      <c r="O103" s="87"/>
      <c r="P103" s="86"/>
      <c r="Q103" s="88"/>
      <c r="R103" s="88"/>
      <c r="S103" s="115" t="str">
        <f t="shared" si="3"/>
        <v/>
      </c>
      <c r="T103" s="47"/>
      <c r="U103" s="50"/>
      <c r="V103" s="48"/>
      <c r="W103" s="47"/>
      <c r="X103" s="122"/>
    </row>
    <row r="104" spans="1:24" s="49" customFormat="1" ht="12.75" x14ac:dyDescent="0.25">
      <c r="A104" s="115" t="str">
        <f>IF('Hidden Data'!B102&lt;=Instructions!C14,'Hidden Data'!B102,"")</f>
        <v/>
      </c>
      <c r="B104" s="86"/>
      <c r="C104" s="87"/>
      <c r="D104" s="86"/>
      <c r="E104" s="87"/>
      <c r="F104" s="86"/>
      <c r="G104" s="87"/>
      <c r="H104" s="86"/>
      <c r="I104" s="88"/>
      <c r="J104" s="88"/>
      <c r="K104" s="115" t="str">
        <f t="shared" si="2"/>
        <v/>
      </c>
      <c r="L104" s="86"/>
      <c r="M104" s="87"/>
      <c r="N104" s="86"/>
      <c r="O104" s="87"/>
      <c r="P104" s="86"/>
      <c r="Q104" s="88"/>
      <c r="R104" s="88"/>
      <c r="S104" s="115" t="str">
        <f t="shared" si="3"/>
        <v/>
      </c>
      <c r="T104" s="47"/>
      <c r="U104" s="50"/>
      <c r="V104" s="48"/>
      <c r="W104" s="47"/>
      <c r="X104" s="122"/>
    </row>
    <row r="105" spans="1:24" s="49" customFormat="1" ht="12.75" x14ac:dyDescent="0.25">
      <c r="A105" s="115" t="str">
        <f>IF('Hidden Data'!B103&lt;=Instructions!C14,'Hidden Data'!B103,"")</f>
        <v/>
      </c>
      <c r="B105" s="86"/>
      <c r="C105" s="87"/>
      <c r="D105" s="86"/>
      <c r="E105" s="87"/>
      <c r="F105" s="86"/>
      <c r="G105" s="87"/>
      <c r="H105" s="86"/>
      <c r="I105" s="88"/>
      <c r="J105" s="88"/>
      <c r="K105" s="115" t="str">
        <f t="shared" si="2"/>
        <v/>
      </c>
      <c r="L105" s="86"/>
      <c r="M105" s="87"/>
      <c r="N105" s="86"/>
      <c r="O105" s="87"/>
      <c r="P105" s="86"/>
      <c r="Q105" s="88"/>
      <c r="R105" s="88"/>
      <c r="S105" s="115" t="str">
        <f t="shared" si="3"/>
        <v/>
      </c>
      <c r="T105" s="47"/>
      <c r="U105" s="50"/>
      <c r="V105" s="48"/>
      <c r="W105" s="47"/>
      <c r="X105" s="122"/>
    </row>
    <row r="106" spans="1:24" s="49" customFormat="1" ht="12.75" x14ac:dyDescent="0.25">
      <c r="A106" s="115" t="str">
        <f>IF('Hidden Data'!B104&lt;=Instructions!C14,'Hidden Data'!B104,"")</f>
        <v/>
      </c>
      <c r="B106" s="86"/>
      <c r="C106" s="87"/>
      <c r="D106" s="86"/>
      <c r="E106" s="87"/>
      <c r="F106" s="86"/>
      <c r="G106" s="87"/>
      <c r="H106" s="86"/>
      <c r="I106" s="88"/>
      <c r="J106" s="88"/>
      <c r="K106" s="115" t="str">
        <f t="shared" si="2"/>
        <v/>
      </c>
      <c r="L106" s="86"/>
      <c r="M106" s="87"/>
      <c r="N106" s="86"/>
      <c r="O106" s="87"/>
      <c r="P106" s="86"/>
      <c r="Q106" s="88"/>
      <c r="R106" s="88"/>
      <c r="S106" s="115" t="str">
        <f t="shared" si="3"/>
        <v/>
      </c>
      <c r="T106" s="47"/>
      <c r="U106" s="50"/>
      <c r="V106" s="48"/>
      <c r="W106" s="47"/>
      <c r="X106" s="122"/>
    </row>
    <row r="107" spans="1:24" s="49" customFormat="1" ht="12.75" x14ac:dyDescent="0.25">
      <c r="A107" s="115" t="str">
        <f>IF('Hidden Data'!B105&lt;=Instructions!C14,'Hidden Data'!B105,"")</f>
        <v/>
      </c>
      <c r="B107" s="86"/>
      <c r="C107" s="87"/>
      <c r="D107" s="86"/>
      <c r="E107" s="87"/>
      <c r="F107" s="86"/>
      <c r="G107" s="87"/>
      <c r="H107" s="86"/>
      <c r="I107" s="88"/>
      <c r="J107" s="88"/>
      <c r="K107" s="115" t="str">
        <f t="shared" si="2"/>
        <v/>
      </c>
      <c r="L107" s="86"/>
      <c r="M107" s="87"/>
      <c r="N107" s="86"/>
      <c r="O107" s="87"/>
      <c r="P107" s="86"/>
      <c r="Q107" s="88"/>
      <c r="R107" s="88"/>
      <c r="S107" s="115" t="str">
        <f t="shared" si="3"/>
        <v/>
      </c>
      <c r="T107" s="47"/>
      <c r="U107" s="50"/>
      <c r="V107" s="48"/>
      <c r="W107" s="47"/>
      <c r="X107" s="122"/>
    </row>
    <row r="108" spans="1:24" s="62" customFormat="1" ht="12.75" x14ac:dyDescent="0.25">
      <c r="A108" s="115" t="str">
        <f>IF('Hidden Data'!B106&lt;=Instructions!C14,'Hidden Data'!B106,"")</f>
        <v/>
      </c>
      <c r="B108" s="86"/>
      <c r="C108" s="87"/>
      <c r="D108" s="86"/>
      <c r="E108" s="87"/>
      <c r="F108" s="86"/>
      <c r="G108" s="87"/>
      <c r="H108" s="86"/>
      <c r="I108" s="88"/>
      <c r="J108" s="88"/>
      <c r="K108" s="115" t="str">
        <f t="shared" si="2"/>
        <v/>
      </c>
      <c r="L108" s="102"/>
      <c r="M108" s="103"/>
      <c r="N108" s="102"/>
      <c r="O108" s="103"/>
      <c r="P108" s="102"/>
      <c r="Q108" s="109"/>
      <c r="R108" s="109"/>
      <c r="S108" s="115" t="str">
        <f t="shared" si="3"/>
        <v/>
      </c>
      <c r="T108" s="59"/>
      <c r="U108" s="61"/>
      <c r="V108" s="60"/>
      <c r="W108" s="59"/>
      <c r="X108" s="125"/>
    </row>
    <row r="109" spans="1:24" s="62" customFormat="1" ht="12.75" x14ac:dyDescent="0.25">
      <c r="A109" s="115" t="str">
        <f>IF('Hidden Data'!B107&lt;=Instructions!C14,'Hidden Data'!B107,"")</f>
        <v/>
      </c>
      <c r="B109" s="86"/>
      <c r="C109" s="87"/>
      <c r="D109" s="86"/>
      <c r="E109" s="87"/>
      <c r="F109" s="86"/>
      <c r="G109" s="87"/>
      <c r="H109" s="86"/>
      <c r="I109" s="88"/>
      <c r="J109" s="88"/>
      <c r="K109" s="115" t="str">
        <f t="shared" si="2"/>
        <v/>
      </c>
      <c r="L109" s="102"/>
      <c r="M109" s="103"/>
      <c r="N109" s="102"/>
      <c r="O109" s="103"/>
      <c r="P109" s="102"/>
      <c r="Q109" s="109"/>
      <c r="R109" s="109"/>
      <c r="S109" s="115" t="str">
        <f t="shared" si="3"/>
        <v/>
      </c>
      <c r="T109" s="59"/>
      <c r="U109" s="61"/>
      <c r="V109" s="60"/>
      <c r="W109" s="59"/>
      <c r="X109" s="125"/>
    </row>
    <row r="110" spans="1:24" s="62" customFormat="1" ht="12.75" x14ac:dyDescent="0.25">
      <c r="A110" s="115" t="str">
        <f>IF('Hidden Data'!B108&lt;=Instructions!C14,'Hidden Data'!B108,"")</f>
        <v/>
      </c>
      <c r="B110" s="86"/>
      <c r="C110" s="87"/>
      <c r="D110" s="86"/>
      <c r="E110" s="87"/>
      <c r="F110" s="86"/>
      <c r="G110" s="87"/>
      <c r="H110" s="86"/>
      <c r="I110" s="88"/>
      <c r="J110" s="88"/>
      <c r="K110" s="115" t="str">
        <f t="shared" si="2"/>
        <v/>
      </c>
      <c r="L110" s="102"/>
      <c r="M110" s="103"/>
      <c r="N110" s="102"/>
      <c r="O110" s="103"/>
      <c r="P110" s="102"/>
      <c r="Q110" s="109"/>
      <c r="R110" s="109"/>
      <c r="S110" s="115" t="str">
        <f t="shared" si="3"/>
        <v/>
      </c>
      <c r="T110" s="59"/>
      <c r="U110" s="61"/>
      <c r="V110" s="60"/>
      <c r="W110" s="59"/>
      <c r="X110" s="125"/>
    </row>
    <row r="111" spans="1:24" s="62" customFormat="1" ht="12.75" x14ac:dyDescent="0.25">
      <c r="A111" s="115" t="str">
        <f>IF('Hidden Data'!B109&lt;=Instructions!C14,'Hidden Data'!B109,"")</f>
        <v/>
      </c>
      <c r="B111" s="86"/>
      <c r="C111" s="87"/>
      <c r="D111" s="86"/>
      <c r="E111" s="87"/>
      <c r="F111" s="86"/>
      <c r="G111" s="87"/>
      <c r="H111" s="86"/>
      <c r="I111" s="88"/>
      <c r="J111" s="88"/>
      <c r="K111" s="115" t="str">
        <f t="shared" si="2"/>
        <v/>
      </c>
      <c r="L111" s="102"/>
      <c r="M111" s="103"/>
      <c r="N111" s="102"/>
      <c r="O111" s="103"/>
      <c r="P111" s="102"/>
      <c r="Q111" s="109"/>
      <c r="R111" s="109"/>
      <c r="S111" s="115" t="str">
        <f t="shared" si="3"/>
        <v/>
      </c>
      <c r="T111" s="59"/>
      <c r="U111" s="61"/>
      <c r="V111" s="60"/>
      <c r="W111" s="59"/>
      <c r="X111" s="125"/>
    </row>
    <row r="112" spans="1:24" s="62" customFormat="1" ht="13.5" thickBot="1" x14ac:dyDescent="0.3">
      <c r="A112" s="116" t="str">
        <f>IF('Hidden Data'!B110&lt;=Instructions!C14,'Hidden Data'!B110,"")</f>
        <v/>
      </c>
      <c r="B112" s="89"/>
      <c r="C112" s="90"/>
      <c r="D112" s="89"/>
      <c r="E112" s="90"/>
      <c r="F112" s="89"/>
      <c r="G112" s="90"/>
      <c r="H112" s="89"/>
      <c r="I112" s="91"/>
      <c r="J112" s="91"/>
      <c r="K112" s="116" t="str">
        <f t="shared" si="2"/>
        <v/>
      </c>
      <c r="L112" s="102"/>
      <c r="M112" s="103"/>
      <c r="N112" s="102"/>
      <c r="O112" s="103"/>
      <c r="P112" s="102"/>
      <c r="Q112" s="109"/>
      <c r="R112" s="109"/>
      <c r="S112" s="116" t="str">
        <f t="shared" si="3"/>
        <v/>
      </c>
      <c r="T112" s="59"/>
      <c r="U112" s="61"/>
      <c r="V112" s="60"/>
      <c r="W112" s="59"/>
      <c r="X112" s="125"/>
    </row>
    <row r="113" spans="1:24" s="66" customFormat="1" ht="12.75" x14ac:dyDescent="0.25">
      <c r="A113" s="119" t="str">
        <f>IF('Hidden Data'!B111&lt;=Instructions!C14,'Hidden Data'!B111,"")</f>
        <v/>
      </c>
      <c r="B113" s="95"/>
      <c r="C113" s="96"/>
      <c r="D113" s="95"/>
      <c r="E113" s="96"/>
      <c r="F113" s="95"/>
      <c r="G113" s="96"/>
      <c r="H113" s="95"/>
      <c r="I113" s="97"/>
      <c r="J113" s="97"/>
      <c r="K113" s="117" t="str">
        <f t="shared" si="2"/>
        <v/>
      </c>
      <c r="L113" s="95"/>
      <c r="M113" s="96"/>
      <c r="N113" s="95"/>
      <c r="O113" s="96"/>
      <c r="P113" s="95"/>
      <c r="Q113" s="97"/>
      <c r="R113" s="97"/>
      <c r="S113" s="117" t="str">
        <f t="shared" si="3"/>
        <v/>
      </c>
      <c r="T113" s="63"/>
      <c r="U113" s="65"/>
      <c r="V113" s="64"/>
      <c r="W113" s="63"/>
      <c r="X113" s="126"/>
    </row>
  </sheetData>
  <sheetProtection formatCells="0" insertColumns="0" deleteColumns="0"/>
  <mergeCells count="8">
    <mergeCell ref="K1:R1"/>
    <mergeCell ref="A1:J1"/>
    <mergeCell ref="S1:X1"/>
    <mergeCell ref="S2:S3"/>
    <mergeCell ref="T2:T3"/>
    <mergeCell ref="U2:U3"/>
    <mergeCell ref="W2:W3"/>
    <mergeCell ref="X2:X3"/>
  </mergeCells>
  <dataValidations count="2">
    <dataValidation type="list" allowBlank="1" showInputMessage="1" showErrorMessage="1" sqref="T2:T3" xr:uid="{00000000-0002-0000-0700-000000000000}">
      <formula1>$E$9:$E$16</formula1>
    </dataValidation>
    <dataValidation type="list" allowBlank="1" showInputMessage="1" showErrorMessage="1" sqref="B2:J3 U2:X2 L2:R3" xr:uid="{00000000-0002-0000-0700-000001000000}">
      <formula1>#REF!</formula1>
    </dataValidation>
  </dataValidations>
  <printOptions horizontalCentered="1"/>
  <pageMargins left="0.1" right="0.1" top="1.5" bottom="0.75" header="0.3" footer="0.3"/>
  <pageSetup fitToHeight="6" orientation="portrait" r:id="rId1"/>
  <headerFooter>
    <oddHeader>&amp;L&amp;G&amp;R&amp;G</oddHeader>
  </headerFooter>
  <colBreaks count="2" manualBreakCount="2">
    <brk id="10" max="1048575" man="1"/>
    <brk id="18"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E111"/>
  <sheetViews>
    <sheetView workbookViewId="0">
      <selection activeCell="E3" sqref="E3"/>
    </sheetView>
  </sheetViews>
  <sheetFormatPr defaultColWidth="8.6640625" defaultRowHeight="15" x14ac:dyDescent="0.2"/>
  <cols>
    <col min="3" max="3" width="8.6640625" style="137"/>
    <col min="5" max="5" width="8.6640625" style="138"/>
  </cols>
  <sheetData>
    <row r="2" spans="1:5" ht="17.25" thickBot="1" x14ac:dyDescent="0.25">
      <c r="B2" s="12">
        <v>3.472222222222222E-3</v>
      </c>
    </row>
    <row r="3" spans="1:5" x14ac:dyDescent="0.2">
      <c r="A3">
        <v>0</v>
      </c>
      <c r="B3" s="2">
        <f>Instructions!C13+('Hidden Data'!B2)*'Hidden Data'!A3</f>
        <v>0</v>
      </c>
      <c r="C3" s="137">
        <f>Monday!A3</f>
        <v>0</v>
      </c>
      <c r="D3" s="137">
        <f>Monday!B3</f>
        <v>0</v>
      </c>
      <c r="E3" s="138" t="s">
        <v>31</v>
      </c>
    </row>
    <row r="4" spans="1:5" x14ac:dyDescent="0.2">
      <c r="A4">
        <v>1</v>
      </c>
      <c r="B4" s="2">
        <f>Instructions!C13+('Hidden Data'!B2)*'Hidden Data'!A4</f>
        <v>3.472222222222222E-3</v>
      </c>
      <c r="C4" s="137">
        <f>Monday!A4</f>
        <v>0</v>
      </c>
      <c r="D4" s="137">
        <f>Monday!B4</f>
        <v>0</v>
      </c>
      <c r="E4" s="138" t="s">
        <v>3</v>
      </c>
    </row>
    <row r="5" spans="1:5" x14ac:dyDescent="0.2">
      <c r="A5">
        <v>2</v>
      </c>
      <c r="B5" s="2">
        <f>Instructions!C13+('Hidden Data'!B2)*'Hidden Data'!A5</f>
        <v>6.9444444444444441E-3</v>
      </c>
      <c r="C5" s="137">
        <f>Monday!A5</f>
        <v>0</v>
      </c>
      <c r="D5" s="137">
        <f>Monday!B5</f>
        <v>0</v>
      </c>
      <c r="E5" s="138" t="s">
        <v>5</v>
      </c>
    </row>
    <row r="6" spans="1:5" x14ac:dyDescent="0.2">
      <c r="A6">
        <v>3</v>
      </c>
      <c r="B6" s="2">
        <f>Instructions!C13+('Hidden Data'!B2)*'Hidden Data'!A6</f>
        <v>1.0416666666666666E-2</v>
      </c>
      <c r="C6" s="137">
        <f>Monday!A6</f>
        <v>0</v>
      </c>
      <c r="D6" s="137">
        <f>Monday!B6</f>
        <v>0</v>
      </c>
      <c r="E6" s="138" t="s">
        <v>6</v>
      </c>
    </row>
    <row r="7" spans="1:5" x14ac:dyDescent="0.2">
      <c r="A7">
        <v>4</v>
      </c>
      <c r="B7" s="2">
        <f>Instructions!C13+('Hidden Data'!B2)*'Hidden Data'!A7</f>
        <v>1.3888888888888888E-2</v>
      </c>
      <c r="C7" s="137">
        <f>Monday!A7</f>
        <v>0</v>
      </c>
      <c r="D7" s="137">
        <f>Monday!B7</f>
        <v>0</v>
      </c>
      <c r="E7" s="138" t="s">
        <v>7</v>
      </c>
    </row>
    <row r="8" spans="1:5" x14ac:dyDescent="0.2">
      <c r="A8">
        <v>5</v>
      </c>
      <c r="B8" s="2">
        <f>Instructions!C13+('Hidden Data'!B2)*'Hidden Data'!A8</f>
        <v>1.7361111111111112E-2</v>
      </c>
      <c r="C8" s="137">
        <f>Monday!A8</f>
        <v>0</v>
      </c>
      <c r="D8" s="137">
        <f>Monday!B8</f>
        <v>0</v>
      </c>
      <c r="E8" s="138" t="s">
        <v>8</v>
      </c>
    </row>
    <row r="9" spans="1:5" x14ac:dyDescent="0.2">
      <c r="A9">
        <v>6</v>
      </c>
      <c r="B9" s="2">
        <f>Instructions!C13+('Hidden Data'!B2)*'Hidden Data'!A9</f>
        <v>2.0833333333333332E-2</v>
      </c>
      <c r="C9" s="137">
        <f>Monday!A9</f>
        <v>0</v>
      </c>
      <c r="D9" s="137">
        <f>Monday!B9</f>
        <v>0</v>
      </c>
      <c r="E9" s="138" t="s">
        <v>9</v>
      </c>
    </row>
    <row r="10" spans="1:5" x14ac:dyDescent="0.2">
      <c r="A10">
        <v>7</v>
      </c>
      <c r="B10" s="2">
        <f>Instructions!C13+('Hidden Data'!B2)*'Hidden Data'!A10</f>
        <v>2.4305555555555552E-2</v>
      </c>
      <c r="C10" s="137">
        <f>Monday!A10</f>
        <v>0</v>
      </c>
      <c r="D10" s="137">
        <f>Monday!B10</f>
        <v>0</v>
      </c>
      <c r="E10" s="138" t="s">
        <v>10</v>
      </c>
    </row>
    <row r="11" spans="1:5" x14ac:dyDescent="0.2">
      <c r="A11">
        <v>8</v>
      </c>
      <c r="B11" s="2">
        <f>Instructions!C13+('Hidden Data'!B2)*'Hidden Data'!A11</f>
        <v>2.7777777777777776E-2</v>
      </c>
      <c r="C11" s="137">
        <f>Monday!A11</f>
        <v>0</v>
      </c>
      <c r="D11" s="137">
        <f>Monday!B11</f>
        <v>0</v>
      </c>
      <c r="E11" s="138" t="s">
        <v>11</v>
      </c>
    </row>
    <row r="12" spans="1:5" x14ac:dyDescent="0.2">
      <c r="A12">
        <v>9</v>
      </c>
      <c r="B12" s="2">
        <f>Instructions!C13+('Hidden Data'!B2)*'Hidden Data'!A12</f>
        <v>3.125E-2</v>
      </c>
      <c r="C12" s="137">
        <f>Monday!A12</f>
        <v>0</v>
      </c>
      <c r="D12" s="137">
        <f>Monday!B12</f>
        <v>0</v>
      </c>
      <c r="E12" s="138" t="s">
        <v>12</v>
      </c>
    </row>
    <row r="13" spans="1:5" x14ac:dyDescent="0.2">
      <c r="A13">
        <v>10</v>
      </c>
      <c r="B13" s="2">
        <f>Instructions!C13+('Hidden Data'!B2)*'Hidden Data'!A13</f>
        <v>3.4722222222222224E-2</v>
      </c>
      <c r="C13" s="137">
        <f>Monday!A13</f>
        <v>0</v>
      </c>
      <c r="D13" s="137">
        <f>Monday!B13</f>
        <v>0</v>
      </c>
      <c r="E13" s="138" t="s">
        <v>57</v>
      </c>
    </row>
    <row r="14" spans="1:5" x14ac:dyDescent="0.2">
      <c r="A14">
        <v>11</v>
      </c>
      <c r="B14" s="2">
        <f>Instructions!C13+('Hidden Data'!B2)*'Hidden Data'!A14</f>
        <v>3.8194444444444441E-2</v>
      </c>
      <c r="C14" s="137">
        <f>Monday!A14</f>
        <v>0</v>
      </c>
      <c r="D14" s="137">
        <f>Monday!B14</f>
        <v>0</v>
      </c>
      <c r="E14" s="138" t="s">
        <v>58</v>
      </c>
    </row>
    <row r="15" spans="1:5" x14ac:dyDescent="0.2">
      <c r="A15">
        <v>12</v>
      </c>
      <c r="B15" s="2">
        <f>Instructions!C13+('Hidden Data'!B2)*'Hidden Data'!A15</f>
        <v>4.1666666666666664E-2</v>
      </c>
      <c r="C15" s="137">
        <f>Monday!A15</f>
        <v>0</v>
      </c>
      <c r="D15" s="137">
        <f>Monday!B15</f>
        <v>0</v>
      </c>
      <c r="E15" s="138" t="s">
        <v>59</v>
      </c>
    </row>
    <row r="16" spans="1:5" x14ac:dyDescent="0.2">
      <c r="A16">
        <v>13</v>
      </c>
      <c r="B16" s="2">
        <f>Instructions!C13+('Hidden Data'!B2)*'Hidden Data'!A16</f>
        <v>4.5138888888888888E-2</v>
      </c>
      <c r="C16" s="137">
        <f>Monday!A16</f>
        <v>0</v>
      </c>
      <c r="D16" s="137">
        <f>Monday!B16</f>
        <v>0</v>
      </c>
      <c r="E16" s="138" t="s">
        <v>60</v>
      </c>
    </row>
    <row r="17" spans="1:4" x14ac:dyDescent="0.2">
      <c r="A17">
        <v>14</v>
      </c>
      <c r="B17" s="2">
        <f>Instructions!C13+('Hidden Data'!B2)*'Hidden Data'!A17</f>
        <v>4.8611111111111105E-2</v>
      </c>
      <c r="C17" s="137">
        <f>Monday!A17</f>
        <v>0</v>
      </c>
      <c r="D17" s="137">
        <f>Monday!B17</f>
        <v>0</v>
      </c>
    </row>
    <row r="18" spans="1:4" x14ac:dyDescent="0.2">
      <c r="A18">
        <v>15</v>
      </c>
      <c r="B18" s="2">
        <f>Instructions!C13+('Hidden Data'!B2)*'Hidden Data'!A18</f>
        <v>5.2083333333333329E-2</v>
      </c>
      <c r="C18" s="137">
        <f>Monday!A18</f>
        <v>0</v>
      </c>
      <c r="D18" s="137">
        <f>Monday!B18</f>
        <v>0</v>
      </c>
    </row>
    <row r="19" spans="1:4" x14ac:dyDescent="0.2">
      <c r="A19">
        <v>16</v>
      </c>
      <c r="B19" s="2">
        <f>Instructions!C13+('Hidden Data'!B2)*'Hidden Data'!A19</f>
        <v>5.5555555555555552E-2</v>
      </c>
      <c r="C19" s="137">
        <f>Monday!A19</f>
        <v>0</v>
      </c>
      <c r="D19" s="137">
        <f>Monday!B19</f>
        <v>0</v>
      </c>
    </row>
    <row r="20" spans="1:4" x14ac:dyDescent="0.2">
      <c r="A20">
        <v>17</v>
      </c>
      <c r="B20" s="2">
        <f>Instructions!C13+('Hidden Data'!B2)*'Hidden Data'!A20</f>
        <v>5.9027777777777776E-2</v>
      </c>
      <c r="C20" s="137">
        <f>Monday!A20</f>
        <v>0</v>
      </c>
      <c r="D20" s="137">
        <f>Monday!B20</f>
        <v>0</v>
      </c>
    </row>
    <row r="21" spans="1:4" x14ac:dyDescent="0.2">
      <c r="A21">
        <v>18</v>
      </c>
      <c r="B21" s="2">
        <f>Instructions!C13+('Hidden Data'!B2)*'Hidden Data'!A21</f>
        <v>6.25E-2</v>
      </c>
      <c r="C21" s="137" t="str">
        <f>Monday!A21</f>
        <v>ALL Other Personnel</v>
      </c>
      <c r="D21" s="137">
        <f>Monday!B21</f>
        <v>0</v>
      </c>
    </row>
    <row r="22" spans="1:4" x14ac:dyDescent="0.2">
      <c r="A22">
        <v>19</v>
      </c>
      <c r="B22" s="2">
        <f>Instructions!C13+('Hidden Data'!B2)*'Hidden Data'!A22</f>
        <v>6.5972222222222224E-2</v>
      </c>
      <c r="C22" s="137" t="str">
        <f>Monday!A22</f>
        <v>Position</v>
      </c>
      <c r="D22" s="137" t="str">
        <f>Monday!B22</f>
        <v>Name</v>
      </c>
    </row>
    <row r="23" spans="1:4" x14ac:dyDescent="0.2">
      <c r="A23">
        <v>20</v>
      </c>
      <c r="B23" s="2">
        <f>Instructions!C13+('Hidden Data'!B2)*'Hidden Data'!A23</f>
        <v>6.9444444444444448E-2</v>
      </c>
      <c r="C23" s="137">
        <f>Monday!A23</f>
        <v>0</v>
      </c>
      <c r="D23" s="137">
        <f>Monday!B23</f>
        <v>0</v>
      </c>
    </row>
    <row r="24" spans="1:4" x14ac:dyDescent="0.2">
      <c r="A24">
        <v>21</v>
      </c>
      <c r="B24" s="2">
        <f>Instructions!C13+('Hidden Data'!B2)*'Hidden Data'!A24</f>
        <v>7.2916666666666657E-2</v>
      </c>
      <c r="C24" s="137">
        <f>Monday!A24</f>
        <v>0</v>
      </c>
      <c r="D24" s="137">
        <f>Monday!B24</f>
        <v>0</v>
      </c>
    </row>
    <row r="25" spans="1:4" x14ac:dyDescent="0.2">
      <c r="A25">
        <v>22</v>
      </c>
      <c r="B25" s="2">
        <f>Instructions!C13+('Hidden Data'!B2)*'Hidden Data'!A25</f>
        <v>7.6388888888888881E-2</v>
      </c>
      <c r="C25" s="137">
        <f>Monday!A25</f>
        <v>0</v>
      </c>
      <c r="D25" s="137">
        <f>Monday!B25</f>
        <v>0</v>
      </c>
    </row>
    <row r="26" spans="1:4" x14ac:dyDescent="0.2">
      <c r="A26">
        <v>23</v>
      </c>
      <c r="B26" s="2">
        <f>Instructions!C13+('Hidden Data'!B2)*'Hidden Data'!A26</f>
        <v>7.9861111111111105E-2</v>
      </c>
      <c r="C26" s="137">
        <f>Monday!A26</f>
        <v>0</v>
      </c>
      <c r="D26" s="137">
        <f>Monday!B26</f>
        <v>0</v>
      </c>
    </row>
    <row r="27" spans="1:4" x14ac:dyDescent="0.2">
      <c r="A27">
        <v>24</v>
      </c>
      <c r="B27" s="2">
        <f>Instructions!C13+('Hidden Data'!B2)*'Hidden Data'!A27</f>
        <v>8.3333333333333329E-2</v>
      </c>
      <c r="C27" s="137">
        <f>Monday!A27</f>
        <v>0</v>
      </c>
      <c r="D27" s="137">
        <f>Monday!B27</f>
        <v>0</v>
      </c>
    </row>
    <row r="28" spans="1:4" x14ac:dyDescent="0.2">
      <c r="A28">
        <v>25</v>
      </c>
      <c r="B28" s="2">
        <f>Instructions!C13+('Hidden Data'!B2)*'Hidden Data'!A28</f>
        <v>8.6805555555555552E-2</v>
      </c>
      <c r="C28" s="137">
        <f>Monday!A28</f>
        <v>0</v>
      </c>
      <c r="D28" s="137">
        <f>Monday!B28</f>
        <v>0</v>
      </c>
    </row>
    <row r="29" spans="1:4" x14ac:dyDescent="0.2">
      <c r="A29">
        <v>26</v>
      </c>
      <c r="B29" s="2">
        <f>Instructions!C13+('Hidden Data'!B2)*'Hidden Data'!A29</f>
        <v>9.0277777777777776E-2</v>
      </c>
      <c r="C29" s="137">
        <f>Monday!A29</f>
        <v>0</v>
      </c>
      <c r="D29" s="137">
        <f>Monday!B29</f>
        <v>0</v>
      </c>
    </row>
    <row r="30" spans="1:4" x14ac:dyDescent="0.2">
      <c r="A30">
        <v>27</v>
      </c>
      <c r="B30" s="2">
        <f>Instructions!C13+('Hidden Data'!B2)*'Hidden Data'!A30</f>
        <v>9.375E-2</v>
      </c>
      <c r="C30" s="137">
        <f>Monday!A30</f>
        <v>0</v>
      </c>
      <c r="D30" s="137">
        <f>Monday!B30</f>
        <v>0</v>
      </c>
    </row>
    <row r="31" spans="1:4" x14ac:dyDescent="0.2">
      <c r="A31">
        <v>28</v>
      </c>
      <c r="B31" s="2">
        <f>Instructions!C13+('Hidden Data'!B2)*'Hidden Data'!A31</f>
        <v>9.722222222222221E-2</v>
      </c>
      <c r="C31" s="137">
        <f>Monday!A31</f>
        <v>0</v>
      </c>
      <c r="D31" s="137">
        <f>Monday!B31</f>
        <v>0</v>
      </c>
    </row>
    <row r="32" spans="1:4" x14ac:dyDescent="0.2">
      <c r="A32">
        <v>29</v>
      </c>
      <c r="B32" s="2">
        <f>Instructions!C13+('Hidden Data'!B2)*'Hidden Data'!A32</f>
        <v>0.10069444444444443</v>
      </c>
      <c r="C32" s="137">
        <f>Monday!A32</f>
        <v>0</v>
      </c>
      <c r="D32" s="137">
        <f>Monday!B32</f>
        <v>0</v>
      </c>
    </row>
    <row r="33" spans="1:4" x14ac:dyDescent="0.2">
      <c r="A33">
        <v>30</v>
      </c>
      <c r="B33" s="2">
        <f>Instructions!C13+('Hidden Data'!B2)*'Hidden Data'!A33</f>
        <v>0.10416666666666666</v>
      </c>
      <c r="C33" s="137">
        <f>Monday!A33</f>
        <v>0</v>
      </c>
      <c r="D33" s="137">
        <f>Monday!B33</f>
        <v>0</v>
      </c>
    </row>
    <row r="34" spans="1:4" x14ac:dyDescent="0.2">
      <c r="A34">
        <v>31</v>
      </c>
      <c r="B34" s="2">
        <f>Instructions!C13+('Hidden Data'!B2)*'Hidden Data'!A34</f>
        <v>0.10763888888888888</v>
      </c>
      <c r="C34" s="137">
        <f>Monday!A34</f>
        <v>0</v>
      </c>
      <c r="D34" s="137">
        <f>Monday!B34</f>
        <v>0</v>
      </c>
    </row>
    <row r="35" spans="1:4" x14ac:dyDescent="0.2">
      <c r="A35">
        <v>32</v>
      </c>
      <c r="B35" s="2">
        <f>Instructions!C13+('Hidden Data'!B2)*'Hidden Data'!A35</f>
        <v>0.1111111111111111</v>
      </c>
      <c r="C35" s="137">
        <f>Monday!A35</f>
        <v>0</v>
      </c>
      <c r="D35" s="137">
        <f>Monday!B35</f>
        <v>0</v>
      </c>
    </row>
    <row r="36" spans="1:4" x14ac:dyDescent="0.2">
      <c r="A36">
        <v>33</v>
      </c>
      <c r="B36" s="2">
        <f>Instructions!C13+('Hidden Data'!B2)*'Hidden Data'!A36</f>
        <v>0.11458333333333333</v>
      </c>
      <c r="C36" s="137">
        <f>Monday!A36</f>
        <v>0</v>
      </c>
      <c r="D36" s="137">
        <f>Monday!B36</f>
        <v>0</v>
      </c>
    </row>
    <row r="37" spans="1:4" x14ac:dyDescent="0.2">
      <c r="A37">
        <v>34</v>
      </c>
      <c r="B37" s="2">
        <f>Instructions!C13+('Hidden Data'!B2)*'Hidden Data'!A37</f>
        <v>0.11805555555555555</v>
      </c>
      <c r="C37" s="137">
        <f>Monday!A37</f>
        <v>0</v>
      </c>
      <c r="D37" s="137">
        <f>Monday!B37</f>
        <v>0</v>
      </c>
    </row>
    <row r="38" spans="1:4" x14ac:dyDescent="0.2">
      <c r="A38">
        <v>35</v>
      </c>
      <c r="B38" s="2">
        <f>Instructions!C13+('Hidden Data'!B2)*'Hidden Data'!A38</f>
        <v>0.12152777777777778</v>
      </c>
      <c r="C38" s="137">
        <f>Monday!A38</f>
        <v>0</v>
      </c>
      <c r="D38" s="137">
        <f>Monday!B38</f>
        <v>0</v>
      </c>
    </row>
    <row r="39" spans="1:4" x14ac:dyDescent="0.2">
      <c r="A39">
        <v>36</v>
      </c>
      <c r="B39" s="2">
        <f>Instructions!C13+('Hidden Data'!B2)*'Hidden Data'!A39</f>
        <v>0.125</v>
      </c>
      <c r="C39" s="137" t="str">
        <f>Monday!A39</f>
        <v>Learning Spaces &amp; Other Resources</v>
      </c>
      <c r="D39" s="137">
        <f>Monday!B39</f>
        <v>0</v>
      </c>
    </row>
    <row r="40" spans="1:4" x14ac:dyDescent="0.2">
      <c r="A40">
        <v>37</v>
      </c>
      <c r="B40" s="2">
        <f>Instructions!C13+('Hidden Data'!B2)*'Hidden Data'!A40</f>
        <v>0.12847222222222221</v>
      </c>
      <c r="C40" s="137">
        <f>Monday!A40</f>
        <v>0</v>
      </c>
      <c r="D40" s="137" t="str">
        <f>Monday!B40</f>
        <v>Resource</v>
      </c>
    </row>
    <row r="41" spans="1:4" x14ac:dyDescent="0.2">
      <c r="A41">
        <v>38</v>
      </c>
      <c r="B41" s="2">
        <f>Instructions!C13+('Hidden Data'!B2)*'Hidden Data'!A41</f>
        <v>0.13194444444444445</v>
      </c>
      <c r="C41" s="137">
        <f>Monday!A41</f>
        <v>0</v>
      </c>
      <c r="D41" s="137">
        <f>Monday!B41</f>
        <v>0</v>
      </c>
    </row>
    <row r="42" spans="1:4" x14ac:dyDescent="0.2">
      <c r="A42">
        <v>39</v>
      </c>
      <c r="B42" s="2">
        <f>Instructions!C13+('Hidden Data'!B2)*'Hidden Data'!A42</f>
        <v>0.13541666666666666</v>
      </c>
      <c r="C42" s="137">
        <f>Monday!A42</f>
        <v>0</v>
      </c>
      <c r="D42" s="137">
        <f>Monday!B42</f>
        <v>0</v>
      </c>
    </row>
    <row r="43" spans="1:4" x14ac:dyDescent="0.2">
      <c r="A43">
        <v>40</v>
      </c>
      <c r="B43" s="2">
        <f>Instructions!C13+('Hidden Data'!B2)*'Hidden Data'!A43</f>
        <v>0.1388888888888889</v>
      </c>
      <c r="C43" s="137">
        <f>Monday!A43</f>
        <v>0</v>
      </c>
      <c r="D43" s="137">
        <f>Monday!B43</f>
        <v>0</v>
      </c>
    </row>
    <row r="44" spans="1:4" x14ac:dyDescent="0.2">
      <c r="A44">
        <v>41</v>
      </c>
      <c r="B44" s="2">
        <f>Instructions!C13+('Hidden Data'!B2)*'Hidden Data'!A44</f>
        <v>0.1423611111111111</v>
      </c>
      <c r="C44" s="137">
        <f>Monday!A44</f>
        <v>0</v>
      </c>
      <c r="D44" s="137">
        <f>Monday!B44</f>
        <v>0</v>
      </c>
    </row>
    <row r="45" spans="1:4" x14ac:dyDescent="0.2">
      <c r="A45">
        <v>42</v>
      </c>
      <c r="B45" s="2">
        <f>Instructions!C13+('Hidden Data'!B2)*'Hidden Data'!A45</f>
        <v>0.14583333333333331</v>
      </c>
      <c r="C45" s="137">
        <f>Monday!A45</f>
        <v>0</v>
      </c>
      <c r="D45" s="137">
        <f>Monday!B45</f>
        <v>0</v>
      </c>
    </row>
    <row r="46" spans="1:4" x14ac:dyDescent="0.2">
      <c r="A46">
        <v>43</v>
      </c>
      <c r="B46" s="2">
        <f>Instructions!C13+('Hidden Data'!B2)*'Hidden Data'!A46</f>
        <v>0.14930555555555555</v>
      </c>
      <c r="C46" s="137">
        <f>Monday!A46</f>
        <v>0</v>
      </c>
      <c r="D46" s="137">
        <f>Monday!B46</f>
        <v>0</v>
      </c>
    </row>
    <row r="47" spans="1:4" x14ac:dyDescent="0.2">
      <c r="A47">
        <v>44</v>
      </c>
      <c r="B47" s="2">
        <f>Instructions!C13+('Hidden Data'!B2)*'Hidden Data'!A47</f>
        <v>0.15277777777777776</v>
      </c>
      <c r="C47" s="137">
        <f>Monday!A47</f>
        <v>0</v>
      </c>
      <c r="D47" s="137">
        <f>Monday!B47</f>
        <v>0</v>
      </c>
    </row>
    <row r="48" spans="1:4" x14ac:dyDescent="0.2">
      <c r="A48">
        <v>45</v>
      </c>
      <c r="B48" s="2">
        <f>Instructions!C13+('Hidden Data'!B2)*'Hidden Data'!A48</f>
        <v>0.15625</v>
      </c>
      <c r="C48" s="137">
        <f>Monday!A48</f>
        <v>0</v>
      </c>
      <c r="D48" s="137">
        <f>Monday!B48</f>
        <v>0</v>
      </c>
    </row>
    <row r="49" spans="1:4" x14ac:dyDescent="0.2">
      <c r="A49">
        <v>46</v>
      </c>
      <c r="B49" s="2">
        <f>Instructions!C13+('Hidden Data'!B2)*'Hidden Data'!A49</f>
        <v>0.15972222222222221</v>
      </c>
      <c r="D49" s="137"/>
    </row>
    <row r="50" spans="1:4" x14ac:dyDescent="0.2">
      <c r="A50">
        <v>47</v>
      </c>
      <c r="B50" s="2">
        <f>Instructions!C13+('Hidden Data'!B2)*'Hidden Data'!A50</f>
        <v>0.16319444444444445</v>
      </c>
      <c r="D50" s="137"/>
    </row>
    <row r="51" spans="1:4" x14ac:dyDescent="0.2">
      <c r="A51">
        <v>48</v>
      </c>
      <c r="B51" s="2">
        <f>Instructions!C13+('Hidden Data'!B2)*'Hidden Data'!A51</f>
        <v>0.16666666666666666</v>
      </c>
      <c r="D51" s="137"/>
    </row>
    <row r="52" spans="1:4" x14ac:dyDescent="0.2">
      <c r="A52">
        <v>49</v>
      </c>
      <c r="B52" s="2">
        <f>Instructions!C13+('Hidden Data'!B2)*'Hidden Data'!A52</f>
        <v>0.17013888888888887</v>
      </c>
      <c r="D52" s="137"/>
    </row>
    <row r="53" spans="1:4" x14ac:dyDescent="0.2">
      <c r="A53">
        <v>50</v>
      </c>
      <c r="B53" s="2">
        <f>Instructions!C13+('Hidden Data'!B2)*'Hidden Data'!A53</f>
        <v>0.1736111111111111</v>
      </c>
      <c r="D53" s="137"/>
    </row>
    <row r="54" spans="1:4" x14ac:dyDescent="0.2">
      <c r="A54">
        <v>51</v>
      </c>
      <c r="B54" s="2">
        <f>Instructions!C13+('Hidden Data'!B2)*'Hidden Data'!A54</f>
        <v>0.17708333333333331</v>
      </c>
      <c r="D54" s="137"/>
    </row>
    <row r="55" spans="1:4" x14ac:dyDescent="0.2">
      <c r="A55">
        <v>52</v>
      </c>
      <c r="B55" s="2">
        <f>Instructions!C13+('Hidden Data'!B2)*'Hidden Data'!A55</f>
        <v>0.18055555555555555</v>
      </c>
      <c r="D55" s="137"/>
    </row>
    <row r="56" spans="1:4" x14ac:dyDescent="0.2">
      <c r="A56">
        <v>53</v>
      </c>
      <c r="B56" s="2">
        <f>Instructions!C13+('Hidden Data'!B2)*'Hidden Data'!A56</f>
        <v>0.18402777777777776</v>
      </c>
      <c r="D56" s="137"/>
    </row>
    <row r="57" spans="1:4" x14ac:dyDescent="0.2">
      <c r="A57">
        <v>54</v>
      </c>
      <c r="B57" s="2">
        <f>Instructions!C13+('Hidden Data'!B2)*'Hidden Data'!A57</f>
        <v>0.1875</v>
      </c>
      <c r="D57" s="137"/>
    </row>
    <row r="58" spans="1:4" x14ac:dyDescent="0.2">
      <c r="A58">
        <v>55</v>
      </c>
      <c r="B58" s="2">
        <f>Instructions!C13+('Hidden Data'!B2)*'Hidden Data'!A58</f>
        <v>0.19097222222222221</v>
      </c>
      <c r="D58" s="137"/>
    </row>
    <row r="59" spans="1:4" x14ac:dyDescent="0.2">
      <c r="A59">
        <v>56</v>
      </c>
      <c r="B59" s="2">
        <f>Instructions!C13+('Hidden Data'!B2)*'Hidden Data'!A59</f>
        <v>0.19444444444444442</v>
      </c>
      <c r="D59" s="137"/>
    </row>
    <row r="60" spans="1:4" x14ac:dyDescent="0.2">
      <c r="A60">
        <v>57</v>
      </c>
      <c r="B60" s="2">
        <f>Instructions!C13+('Hidden Data'!B2)*'Hidden Data'!A60</f>
        <v>0.19791666666666666</v>
      </c>
      <c r="D60" s="137"/>
    </row>
    <row r="61" spans="1:4" x14ac:dyDescent="0.2">
      <c r="A61">
        <v>58</v>
      </c>
      <c r="B61" s="2">
        <f>Instructions!C13+('Hidden Data'!B2)*'Hidden Data'!A61</f>
        <v>0.20138888888888887</v>
      </c>
      <c r="D61" s="137"/>
    </row>
    <row r="62" spans="1:4" x14ac:dyDescent="0.2">
      <c r="A62">
        <v>59</v>
      </c>
      <c r="B62" s="2">
        <f>Instructions!C13+('Hidden Data'!B2)*'Hidden Data'!A62</f>
        <v>0.2048611111111111</v>
      </c>
      <c r="D62" s="137"/>
    </row>
    <row r="63" spans="1:4" x14ac:dyDescent="0.2">
      <c r="A63">
        <v>60</v>
      </c>
      <c r="B63" s="2">
        <f>Instructions!C13+('Hidden Data'!B2)*'Hidden Data'!A63</f>
        <v>0.20833333333333331</v>
      </c>
      <c r="D63" s="137"/>
    </row>
    <row r="64" spans="1:4" x14ac:dyDescent="0.2">
      <c r="A64">
        <v>61</v>
      </c>
      <c r="B64" s="2">
        <f>Instructions!C13+('Hidden Data'!B2)*'Hidden Data'!A64</f>
        <v>0.21180555555555555</v>
      </c>
      <c r="D64" s="137"/>
    </row>
    <row r="65" spans="1:4" x14ac:dyDescent="0.2">
      <c r="A65">
        <v>62</v>
      </c>
      <c r="B65" s="2">
        <f>Instructions!C13+('Hidden Data'!B2)*'Hidden Data'!A65</f>
        <v>0.21527777777777776</v>
      </c>
      <c r="D65" s="137"/>
    </row>
    <row r="66" spans="1:4" x14ac:dyDescent="0.2">
      <c r="A66">
        <v>63</v>
      </c>
      <c r="B66" s="2">
        <f>Instructions!C13+('Hidden Data'!B2)*'Hidden Data'!A66</f>
        <v>0.21875</v>
      </c>
      <c r="D66" s="137"/>
    </row>
    <row r="67" spans="1:4" x14ac:dyDescent="0.2">
      <c r="A67">
        <v>64</v>
      </c>
      <c r="B67" s="2">
        <f>Instructions!C13+('Hidden Data'!B2)*'Hidden Data'!A67</f>
        <v>0.22222222222222221</v>
      </c>
      <c r="D67" s="137"/>
    </row>
    <row r="68" spans="1:4" x14ac:dyDescent="0.2">
      <c r="A68">
        <v>65</v>
      </c>
      <c r="B68" s="2">
        <f>Instructions!C13+('Hidden Data'!B2)*'Hidden Data'!A68</f>
        <v>0.22569444444444442</v>
      </c>
      <c r="D68" s="137"/>
    </row>
    <row r="69" spans="1:4" x14ac:dyDescent="0.2">
      <c r="A69">
        <v>66</v>
      </c>
      <c r="B69" s="2">
        <f>Instructions!C13+('Hidden Data'!B2)*'Hidden Data'!A69</f>
        <v>0.22916666666666666</v>
      </c>
      <c r="D69" s="137"/>
    </row>
    <row r="70" spans="1:4" x14ac:dyDescent="0.2">
      <c r="A70">
        <v>67</v>
      </c>
      <c r="B70" s="2">
        <f>Instructions!C13+('Hidden Data'!B2)*'Hidden Data'!A70</f>
        <v>0.23263888888888887</v>
      </c>
      <c r="D70" s="137"/>
    </row>
    <row r="71" spans="1:4" x14ac:dyDescent="0.2">
      <c r="A71">
        <v>68</v>
      </c>
      <c r="B71" s="2">
        <f>Instructions!C13+('Hidden Data'!B2)*'Hidden Data'!A71</f>
        <v>0.2361111111111111</v>
      </c>
      <c r="D71" s="137"/>
    </row>
    <row r="72" spans="1:4" x14ac:dyDescent="0.2">
      <c r="A72">
        <v>69</v>
      </c>
      <c r="B72" s="2">
        <f>Instructions!C13+('Hidden Data'!B2)*'Hidden Data'!A72</f>
        <v>0.23958333333333331</v>
      </c>
      <c r="D72" s="137"/>
    </row>
    <row r="73" spans="1:4" x14ac:dyDescent="0.2">
      <c r="A73">
        <v>70</v>
      </c>
      <c r="B73" s="2">
        <f>Instructions!C13+('Hidden Data'!B2)*'Hidden Data'!A73</f>
        <v>0.24305555555555555</v>
      </c>
      <c r="D73" s="137"/>
    </row>
    <row r="74" spans="1:4" x14ac:dyDescent="0.2">
      <c r="A74">
        <v>71</v>
      </c>
      <c r="B74" s="2">
        <f>Instructions!C13+('Hidden Data'!B2)*'Hidden Data'!A74</f>
        <v>0.24652777777777776</v>
      </c>
      <c r="D74" s="137"/>
    </row>
    <row r="75" spans="1:4" x14ac:dyDescent="0.2">
      <c r="A75">
        <v>72</v>
      </c>
      <c r="B75" s="2">
        <f>Instructions!C13+('Hidden Data'!B2)*'Hidden Data'!A75</f>
        <v>0.25</v>
      </c>
      <c r="D75" s="137"/>
    </row>
    <row r="76" spans="1:4" x14ac:dyDescent="0.2">
      <c r="A76">
        <v>73</v>
      </c>
      <c r="B76" s="2">
        <f>Instructions!C13+('Hidden Data'!B2)*'Hidden Data'!A76</f>
        <v>0.25347222222222221</v>
      </c>
      <c r="D76" s="137"/>
    </row>
    <row r="77" spans="1:4" x14ac:dyDescent="0.2">
      <c r="A77">
        <v>74</v>
      </c>
      <c r="B77" s="2">
        <f>Instructions!C13+('Hidden Data'!B2)*'Hidden Data'!A77</f>
        <v>0.25694444444444442</v>
      </c>
      <c r="D77" s="137"/>
    </row>
    <row r="78" spans="1:4" x14ac:dyDescent="0.2">
      <c r="A78">
        <v>75</v>
      </c>
      <c r="B78" s="2">
        <f>Instructions!C13+('Hidden Data'!B2)*'Hidden Data'!A78</f>
        <v>0.26041666666666663</v>
      </c>
      <c r="D78" s="137"/>
    </row>
    <row r="79" spans="1:4" x14ac:dyDescent="0.2">
      <c r="A79">
        <v>76</v>
      </c>
      <c r="B79" s="2">
        <f>Instructions!C13+('Hidden Data'!B2)*'Hidden Data'!A79</f>
        <v>0.2638888888888889</v>
      </c>
      <c r="D79" s="137"/>
    </row>
    <row r="80" spans="1:4" x14ac:dyDescent="0.2">
      <c r="A80">
        <v>77</v>
      </c>
      <c r="B80" s="2">
        <f>Instructions!C13+('Hidden Data'!B2)*'Hidden Data'!A80</f>
        <v>0.2673611111111111</v>
      </c>
      <c r="D80" s="137"/>
    </row>
    <row r="81" spans="1:4" x14ac:dyDescent="0.2">
      <c r="A81">
        <v>78</v>
      </c>
      <c r="B81" s="2">
        <f>Instructions!C13+('Hidden Data'!B2)*'Hidden Data'!A81</f>
        <v>0.27083333333333331</v>
      </c>
      <c r="D81" s="137"/>
    </row>
    <row r="82" spans="1:4" x14ac:dyDescent="0.2">
      <c r="A82">
        <v>79</v>
      </c>
      <c r="B82" s="2">
        <f>Instructions!C13+('Hidden Data'!B2)*'Hidden Data'!A82</f>
        <v>0.27430555555555552</v>
      </c>
      <c r="D82" s="137"/>
    </row>
    <row r="83" spans="1:4" x14ac:dyDescent="0.2">
      <c r="A83">
        <v>80</v>
      </c>
      <c r="B83" s="2">
        <f>Instructions!C13+('Hidden Data'!B2)*'Hidden Data'!A83</f>
        <v>0.27777777777777779</v>
      </c>
      <c r="D83" s="137"/>
    </row>
    <row r="84" spans="1:4" x14ac:dyDescent="0.2">
      <c r="A84">
        <v>81</v>
      </c>
      <c r="B84" s="2">
        <f>Instructions!C13+('Hidden Data'!B2)*'Hidden Data'!A84</f>
        <v>0.28125</v>
      </c>
      <c r="D84" s="137"/>
    </row>
    <row r="85" spans="1:4" x14ac:dyDescent="0.2">
      <c r="A85">
        <v>82</v>
      </c>
      <c r="B85" s="2">
        <f>Instructions!C13+('Hidden Data'!B2)*'Hidden Data'!A85</f>
        <v>0.28472222222222221</v>
      </c>
      <c r="D85" s="137"/>
    </row>
    <row r="86" spans="1:4" x14ac:dyDescent="0.2">
      <c r="A86">
        <v>83</v>
      </c>
      <c r="B86" s="2">
        <f>Instructions!C13+('Hidden Data'!B2)*'Hidden Data'!A86</f>
        <v>0.28819444444444442</v>
      </c>
      <c r="D86" s="137"/>
    </row>
    <row r="87" spans="1:4" x14ac:dyDescent="0.2">
      <c r="A87">
        <v>84</v>
      </c>
      <c r="B87" s="2">
        <f>Instructions!C13+('Hidden Data'!B2)*'Hidden Data'!A87</f>
        <v>0.29166666666666663</v>
      </c>
      <c r="D87" s="137"/>
    </row>
    <row r="88" spans="1:4" x14ac:dyDescent="0.2">
      <c r="A88">
        <v>85</v>
      </c>
      <c r="B88" s="2">
        <f>Instructions!C13+('Hidden Data'!B2)*'Hidden Data'!A88</f>
        <v>0.2951388888888889</v>
      </c>
      <c r="D88" s="137"/>
    </row>
    <row r="89" spans="1:4" x14ac:dyDescent="0.2">
      <c r="A89">
        <v>86</v>
      </c>
      <c r="B89" s="2">
        <f>Instructions!C13+('Hidden Data'!B2)*'Hidden Data'!A89</f>
        <v>0.2986111111111111</v>
      </c>
      <c r="D89" s="137"/>
    </row>
    <row r="90" spans="1:4" x14ac:dyDescent="0.2">
      <c r="A90">
        <v>87</v>
      </c>
      <c r="B90" s="2">
        <f>Instructions!C13+('Hidden Data'!B2)*'Hidden Data'!A90</f>
        <v>0.30208333333333331</v>
      </c>
      <c r="D90" s="137"/>
    </row>
    <row r="91" spans="1:4" x14ac:dyDescent="0.2">
      <c r="A91">
        <v>88</v>
      </c>
      <c r="B91" s="2">
        <f>Instructions!C13+('Hidden Data'!B2)*'Hidden Data'!A91</f>
        <v>0.30555555555555552</v>
      </c>
      <c r="D91" s="137"/>
    </row>
    <row r="92" spans="1:4" x14ac:dyDescent="0.2">
      <c r="A92">
        <v>89</v>
      </c>
      <c r="B92" s="2">
        <f>Instructions!C13+('Hidden Data'!B2)*'Hidden Data'!A92</f>
        <v>0.30902777777777773</v>
      </c>
      <c r="D92" s="137"/>
    </row>
    <row r="93" spans="1:4" x14ac:dyDescent="0.2">
      <c r="A93">
        <v>90</v>
      </c>
      <c r="B93" s="2">
        <f>Instructions!C13+('Hidden Data'!B2)*'Hidden Data'!A93</f>
        <v>0.3125</v>
      </c>
      <c r="D93" s="137"/>
    </row>
    <row r="94" spans="1:4" x14ac:dyDescent="0.2">
      <c r="A94">
        <v>91</v>
      </c>
      <c r="B94" s="2">
        <f>Instructions!C13+('Hidden Data'!B2)*'Hidden Data'!A94</f>
        <v>0.31597222222222221</v>
      </c>
      <c r="D94" s="137"/>
    </row>
    <row r="95" spans="1:4" x14ac:dyDescent="0.2">
      <c r="A95">
        <v>92</v>
      </c>
      <c r="B95" s="2">
        <f>Instructions!C13+('Hidden Data'!B2)*'Hidden Data'!A95</f>
        <v>0.31944444444444442</v>
      </c>
      <c r="D95" s="137"/>
    </row>
    <row r="96" spans="1:4" x14ac:dyDescent="0.2">
      <c r="A96">
        <v>93</v>
      </c>
      <c r="B96" s="2">
        <f>Instructions!C13+('Hidden Data'!B2)*'Hidden Data'!A96</f>
        <v>0.32291666666666663</v>
      </c>
      <c r="D96" s="137"/>
    </row>
    <row r="97" spans="1:4" x14ac:dyDescent="0.2">
      <c r="A97">
        <v>94</v>
      </c>
      <c r="B97" s="2">
        <f>Instructions!C13+('Hidden Data'!B2)*'Hidden Data'!A97</f>
        <v>0.3263888888888889</v>
      </c>
      <c r="D97" s="137"/>
    </row>
    <row r="98" spans="1:4" x14ac:dyDescent="0.2">
      <c r="A98">
        <v>95</v>
      </c>
      <c r="B98" s="2">
        <f>Instructions!C13+('Hidden Data'!B2)*'Hidden Data'!A98</f>
        <v>0.3298611111111111</v>
      </c>
      <c r="D98" s="137"/>
    </row>
    <row r="99" spans="1:4" x14ac:dyDescent="0.2">
      <c r="A99">
        <v>96</v>
      </c>
      <c r="B99" s="2">
        <f>Instructions!C13+('Hidden Data'!B2)*'Hidden Data'!A99</f>
        <v>0.33333333333333331</v>
      </c>
      <c r="D99" s="137"/>
    </row>
    <row r="100" spans="1:4" x14ac:dyDescent="0.2">
      <c r="A100">
        <v>97</v>
      </c>
      <c r="B100" s="2">
        <f>Instructions!C13+('Hidden Data'!B2)*'Hidden Data'!A100</f>
        <v>0.33680555555555552</v>
      </c>
      <c r="D100" s="137"/>
    </row>
    <row r="101" spans="1:4" x14ac:dyDescent="0.2">
      <c r="A101">
        <v>98</v>
      </c>
      <c r="B101" s="2">
        <f>Instructions!C13+('Hidden Data'!B2)*'Hidden Data'!A101</f>
        <v>0.34027777777777773</v>
      </c>
      <c r="D101" s="137"/>
    </row>
    <row r="102" spans="1:4" x14ac:dyDescent="0.2">
      <c r="A102">
        <v>99</v>
      </c>
      <c r="B102" s="2">
        <f>Instructions!C13+('Hidden Data'!B2)*'Hidden Data'!A102</f>
        <v>0.34375</v>
      </c>
      <c r="D102" s="137"/>
    </row>
    <row r="103" spans="1:4" x14ac:dyDescent="0.2">
      <c r="A103">
        <v>100</v>
      </c>
      <c r="B103" s="2">
        <f>Instructions!C13+('Hidden Data'!B2)*'Hidden Data'!A103</f>
        <v>0.34722222222222221</v>
      </c>
      <c r="D103" s="137"/>
    </row>
    <row r="104" spans="1:4" x14ac:dyDescent="0.2">
      <c r="A104">
        <v>101</v>
      </c>
      <c r="B104" s="2">
        <f>Instructions!C13+('Hidden Data'!B2)*'Hidden Data'!A104</f>
        <v>0.35069444444444442</v>
      </c>
      <c r="D104" s="137"/>
    </row>
    <row r="105" spans="1:4" x14ac:dyDescent="0.2">
      <c r="A105">
        <v>102</v>
      </c>
      <c r="B105" s="2">
        <f>Instructions!C13+('Hidden Data'!B2)*'Hidden Data'!A105</f>
        <v>0.35416666666666663</v>
      </c>
      <c r="D105" s="137"/>
    </row>
    <row r="106" spans="1:4" x14ac:dyDescent="0.2">
      <c r="A106">
        <v>103</v>
      </c>
      <c r="B106" s="2">
        <f>Instructions!C13+('Hidden Data'!B2)*'Hidden Data'!A106</f>
        <v>0.3576388888888889</v>
      </c>
      <c r="D106" s="137"/>
    </row>
    <row r="107" spans="1:4" x14ac:dyDescent="0.2">
      <c r="A107">
        <v>104</v>
      </c>
      <c r="B107" s="2">
        <f>Instructions!C13+('Hidden Data'!B2)*'Hidden Data'!A107</f>
        <v>0.3611111111111111</v>
      </c>
      <c r="D107" s="137"/>
    </row>
    <row r="108" spans="1:4" x14ac:dyDescent="0.2">
      <c r="A108">
        <v>105</v>
      </c>
      <c r="B108" s="2">
        <f>Instructions!C13+('Hidden Data'!B2)*'Hidden Data'!A108</f>
        <v>0.36458333333333331</v>
      </c>
    </row>
    <row r="109" spans="1:4" x14ac:dyDescent="0.2">
      <c r="A109">
        <v>106</v>
      </c>
      <c r="B109" s="2">
        <f>Instructions!C13+('Hidden Data'!B2)*'Hidden Data'!A109</f>
        <v>0.36805555555555552</v>
      </c>
    </row>
    <row r="110" spans="1:4" x14ac:dyDescent="0.2">
      <c r="A110">
        <v>107</v>
      </c>
      <c r="B110" s="2">
        <f>Instructions!C13+('Hidden Data'!B2)*'Hidden Data'!A110</f>
        <v>0.37152777777777773</v>
      </c>
    </row>
    <row r="111" spans="1:4" x14ac:dyDescent="0.2">
      <c r="A111">
        <v>108</v>
      </c>
      <c r="B111" s="2">
        <f>Instructions!C13+('Hidden Data'!B2)*'Hidden Data'!A111</f>
        <v>0.375</v>
      </c>
    </row>
  </sheetData>
  <dataValidations count="1">
    <dataValidation type="time" allowBlank="1" showInputMessage="1" showErrorMessage="1" sqref="B2" xr:uid="{00000000-0002-0000-0800-000000000000}">
      <formula1>C1048576</formula1>
      <formula2>C1048576</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Instructions</vt:lpstr>
      <vt:lpstr>Monday</vt:lpstr>
      <vt:lpstr>Tuesday</vt:lpstr>
      <vt:lpstr>Wednesday</vt:lpstr>
      <vt:lpstr>Thursday</vt:lpstr>
      <vt:lpstr>Friday</vt:lpstr>
      <vt:lpstr>Examples</vt:lpstr>
      <vt:lpstr>Alternate Template</vt:lpstr>
      <vt:lpstr>Hidden Data</vt:lpstr>
      <vt:lpstr>'Alternate Template'!Print_Area</vt:lpstr>
      <vt:lpstr>Friday!Print_Area</vt:lpstr>
      <vt:lpstr>Instructions!Print_Area</vt:lpstr>
      <vt:lpstr>Monday!Print_Area</vt:lpstr>
      <vt:lpstr>Thursday!Print_Area</vt:lpstr>
      <vt:lpstr>Tuesday!Print_Area</vt:lpstr>
      <vt:lpstr>Wednesday!Print_Area</vt:lpstr>
    </vt:vector>
  </TitlesOfParts>
  <Company>University of Kansas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Piper, Newton Edmund</dc:creator>
  <cp:lastModifiedBy>Thomas, Susan K</cp:lastModifiedBy>
  <cp:lastPrinted>2017-08-14T19:35:20Z</cp:lastPrinted>
  <dcterms:created xsi:type="dcterms:W3CDTF">2017-03-20T17:49:25Z</dcterms:created>
  <dcterms:modified xsi:type="dcterms:W3CDTF">2022-10-31T00:48:56Z</dcterms:modified>
</cp:coreProperties>
</file>